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5B5FAC-F0E3-4AAA-AE9C-33E445AFA3C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KPT" sheetId="4" r:id="rId1"/>
    <sheet name="TAK" sheetId="2" r:id="rId2"/>
    <sheet name="KCM" sheetId="5" r:id="rId3"/>
    <sheet name="TBK" sheetId="6" r:id="rId4"/>
    <sheet name="Sheet3" sheetId="3" r:id="rId5"/>
  </sheets>
  <definedNames>
    <definedName name="_xlnm._FilterDatabase" localSheetId="2" hidden="1">KCM!$A$8:$AB$26</definedName>
    <definedName name="_xlnm._FilterDatabase" localSheetId="0" hidden="1">KPT!$A$8:$AB$30</definedName>
    <definedName name="_xlnm._FilterDatabase" localSheetId="3" hidden="1">TBK!$A$8:$AB$33</definedName>
  </definedNames>
  <calcPr calcId="191029"/>
</workbook>
</file>

<file path=xl/calcChain.xml><?xml version="1.0" encoding="utf-8"?>
<calcChain xmlns="http://schemas.openxmlformats.org/spreadsheetml/2006/main">
  <c r="P16" i="6" l="1"/>
  <c r="P17" i="6"/>
  <c r="P18" i="6"/>
  <c r="P19" i="6"/>
  <c r="P20" i="6"/>
  <c r="P21" i="6"/>
  <c r="P22" i="6"/>
  <c r="P23" i="6"/>
  <c r="P24" i="6"/>
  <c r="P25" i="6"/>
  <c r="P26" i="6"/>
  <c r="P27" i="6"/>
  <c r="Y31" i="6"/>
  <c r="W31" i="6"/>
  <c r="U31" i="6"/>
  <c r="S31" i="6"/>
  <c r="Q31" i="6"/>
  <c r="M31" i="6"/>
  <c r="K31" i="6"/>
  <c r="I31" i="6"/>
  <c r="G31" i="6"/>
  <c r="E31" i="6"/>
  <c r="P30" i="6"/>
  <c r="D30" i="6"/>
  <c r="P29" i="6"/>
  <c r="D29" i="6"/>
  <c r="P28" i="6"/>
  <c r="D28" i="6"/>
  <c r="D27" i="6"/>
  <c r="D25" i="6"/>
  <c r="D24" i="6"/>
  <c r="D23" i="6"/>
  <c r="D22" i="6"/>
  <c r="P15" i="6"/>
  <c r="D15" i="6"/>
  <c r="P14" i="6"/>
  <c r="D14" i="6"/>
  <c r="P13" i="6"/>
  <c r="D13" i="6"/>
  <c r="P12" i="6"/>
  <c r="D12" i="6"/>
  <c r="P11" i="6"/>
  <c r="D11" i="6"/>
  <c r="P31" i="6" l="1"/>
  <c r="D31" i="6"/>
  <c r="Y24" i="5" l="1"/>
  <c r="W24" i="5"/>
  <c r="U24" i="5"/>
  <c r="S24" i="5"/>
  <c r="Q24" i="5"/>
  <c r="M24" i="5"/>
  <c r="K24" i="5"/>
  <c r="I24" i="5"/>
  <c r="G24" i="5"/>
  <c r="E24" i="5"/>
  <c r="P23" i="5"/>
  <c r="D23" i="5"/>
  <c r="P22" i="5"/>
  <c r="D22" i="5"/>
  <c r="P21" i="5"/>
  <c r="D21" i="5"/>
  <c r="P20" i="5"/>
  <c r="D20" i="5"/>
  <c r="P19" i="5"/>
  <c r="D19" i="5"/>
  <c r="P18" i="5"/>
  <c r="D18" i="5"/>
  <c r="P17" i="5"/>
  <c r="D17" i="5"/>
  <c r="P16" i="5"/>
  <c r="D16" i="5"/>
  <c r="P15" i="5"/>
  <c r="D15" i="5"/>
  <c r="P14" i="5"/>
  <c r="D14" i="5"/>
  <c r="P13" i="5"/>
  <c r="D13" i="5"/>
  <c r="P12" i="5"/>
  <c r="D12" i="5"/>
  <c r="P11" i="5"/>
  <c r="P24" i="5" s="1"/>
  <c r="D11" i="5"/>
  <c r="D24" i="5" s="1"/>
  <c r="D41" i="2"/>
  <c r="D40" i="2"/>
  <c r="D38" i="2"/>
  <c r="D37" i="2"/>
  <c r="D36" i="2"/>
  <c r="D35" i="2"/>
  <c r="D33" i="2"/>
  <c r="D32" i="2"/>
  <c r="D31" i="2"/>
  <c r="D30" i="2"/>
  <c r="D29" i="2"/>
  <c r="D27" i="2"/>
  <c r="D26" i="2"/>
  <c r="D24" i="2"/>
  <c r="D23" i="2"/>
  <c r="D22" i="2"/>
  <c r="D21" i="2"/>
  <c r="D20" i="2"/>
  <c r="D18" i="2"/>
  <c r="D17" i="2"/>
  <c r="D16" i="2"/>
  <c r="D15" i="2"/>
  <c r="D14" i="2"/>
  <c r="D13" i="2"/>
  <c r="D11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E41" i="2"/>
  <c r="Y41" i="2"/>
  <c r="W41" i="2"/>
  <c r="U41" i="2"/>
  <c r="S41" i="2"/>
  <c r="Q41" i="2"/>
  <c r="M41" i="2"/>
  <c r="K41" i="2"/>
  <c r="I41" i="2"/>
  <c r="G41" i="2"/>
  <c r="P40" i="2"/>
  <c r="P12" i="2"/>
  <c r="P11" i="2"/>
  <c r="Q28" i="4"/>
  <c r="S28" i="4"/>
  <c r="U28" i="4"/>
  <c r="W28" i="4"/>
  <c r="Y28" i="4"/>
  <c r="P12" i="4"/>
  <c r="P13" i="4"/>
  <c r="P14" i="4"/>
  <c r="P15" i="4"/>
  <c r="P16" i="4"/>
  <c r="P17" i="4"/>
  <c r="P18" i="4"/>
  <c r="P19" i="4"/>
  <c r="P20" i="4"/>
  <c r="P21" i="4"/>
  <c r="P28" i="4" s="1"/>
  <c r="P22" i="4"/>
  <c r="P23" i="4"/>
  <c r="P24" i="4"/>
  <c r="P25" i="4"/>
  <c r="P26" i="4"/>
  <c r="P27" i="4"/>
  <c r="P11" i="4"/>
  <c r="G28" i="4"/>
  <c r="I28" i="4"/>
  <c r="K28" i="4"/>
  <c r="M28" i="4"/>
  <c r="E28" i="4"/>
  <c r="D28" i="4"/>
  <c r="D27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11" i="4"/>
  <c r="P41" i="2" l="1"/>
</calcChain>
</file>

<file path=xl/sharedStrings.xml><?xml version="1.0" encoding="utf-8"?>
<sst xmlns="http://schemas.openxmlformats.org/spreadsheetml/2006/main" count="314" uniqueCount="138">
  <si>
    <t>លរ</t>
  </si>
  <si>
    <t>ឈ្មោះសហគមន៍កសិកម្ម</t>
  </si>
  <si>
    <t>លេខខទូរសព្ទ័</t>
  </si>
  <si>
    <t>សាមគ្គីត្រពាំងក្រឡាញ់</t>
  </si>
  <si>
    <t>ស្ទឺងស្លាគូរ</t>
  </si>
  <si>
    <t>កំពែងសុខសែនសំបូរ</t>
  </si>
  <si>
    <t>ភូមិបីមានជ័យ</t>
  </si>
  <si>
    <t>ភូមិបីសាមគ្គី</t>
  </si>
  <si>
    <t>សាមគ្គីត្រពាំងចក</t>
  </si>
  <si>
    <t>ត្រពាំងស្រង៉ែ</t>
  </si>
  <si>
    <t>បក្សីរីករាយ</t>
  </si>
  <si>
    <t>ពន្លឺកសិករ</t>
  </si>
  <si>
    <t>ស្វាយរន្ធអមតះ</t>
  </si>
  <si>
    <t>ជើងគួនជោគជ័យ</t>
  </si>
  <si>
    <t>ចំប៉ាព្ឬៃផ្តៅ</t>
  </si>
  <si>
    <t>សែនសុខទឹកថ្លា</t>
  </si>
  <si>
    <t>លំពង់សាមគ្គី</t>
  </si>
  <si>
    <t>ភូមិបឹងអមតះ</t>
  </si>
  <si>
    <t>ទួលព្រះវិហា</t>
  </si>
  <si>
    <t>សំបួរចំរើនផល</t>
  </si>
  <si>
    <t>ពន្លឺសរីរាង្គ</t>
  </si>
  <si>
    <t>សំភ្លីអង្គររង្សី</t>
  </si>
  <si>
    <t>ភ្នំដិនសែនសុខ</t>
  </si>
  <si>
    <t>គីរីឧត្តមតាអូរ</t>
  </si>
  <si>
    <t>សុខភាពយើង</t>
  </si>
  <si>
    <t>ដំរីរមៀល</t>
  </si>
  <si>
    <t>សាមគ្គីខ្ពបស្វាយ</t>
  </si>
  <si>
    <t>សាមគ្គីមានជ័យ</t>
  </si>
  <si>
    <t>ឧត្តមសុរិយា</t>
  </si>
  <si>
    <t>0719171272</t>
  </si>
  <si>
    <t>017701046</t>
  </si>
  <si>
    <t>017365798</t>
  </si>
  <si>
    <t>0978704924</t>
  </si>
  <si>
    <t>095964475</t>
  </si>
  <si>
    <t>0974428770</t>
  </si>
  <si>
    <t>0714450064</t>
  </si>
  <si>
    <t>077513960</t>
  </si>
  <si>
    <t>0716184436</t>
  </si>
  <si>
    <t>089932880</t>
  </si>
  <si>
    <t>0979668246</t>
  </si>
  <si>
    <t>0966555865</t>
  </si>
  <si>
    <t>0965564894</t>
  </si>
  <si>
    <t>012601417</t>
  </si>
  <si>
    <t>0964632910</t>
  </si>
  <si>
    <t>012823703</t>
  </si>
  <si>
    <t>0969347244</t>
  </si>
  <si>
    <t>0972885445</t>
  </si>
  <si>
    <t>093295596</t>
  </si>
  <si>
    <t>070858317</t>
  </si>
  <si>
    <t>0977668299</t>
  </si>
  <si>
    <t>0976119688</t>
  </si>
  <si>
    <t>068657260</t>
  </si>
  <si>
    <t>0719720927</t>
  </si>
  <si>
    <t>0975775192</t>
  </si>
  <si>
    <t>0979831393</t>
  </si>
  <si>
    <t>069323400</t>
  </si>
  <si>
    <t>098975964</t>
  </si>
  <si>
    <t>092673830</t>
  </si>
  <si>
    <t>010977984</t>
  </si>
  <si>
    <t>ចំណី</t>
  </si>
  <si>
    <t>ពូជ</t>
  </si>
  <si>
    <t>តម្លៃ</t>
  </si>
  <si>
    <t>សរុប</t>
  </si>
  <si>
    <t>អ្នកធ្វើតារាង</t>
  </si>
  <si>
    <t>ថ្ងៃទី………ខែ……………...ឆ្នាំ២០២…</t>
  </si>
  <si>
    <t>ពីសមាជិក</t>
  </si>
  <si>
    <t>សមាជិក</t>
  </si>
  <si>
    <t>ពន្លឺបេងក្រពុំឈូក</t>
  </si>
  <si>
    <t>ស្តុកស្តម្ភ</t>
  </si>
  <si>
    <t>មរតករុងរឿង</t>
  </si>
  <si>
    <t>ការគ្រប់គ្រងធុរកិច្ច (អាជីវកម្ម) កសិផល ចូល-ចេញ ឃ្លាំង របស់សមហគមន៍កសិកម្ម ទាំង៣០ នៃខេត្តតាកែវ</t>
  </si>
  <si>
    <t>ត្រពាំងក្រញូង</t>
  </si>
  <si>
    <t>ការកត់ត្រាប្រមូលឬទិញកសិផលចូលពីឃ្លាំង</t>
  </si>
  <si>
    <t>ការកត់ត្រាលក់កសិផលចេញពីឃ្លាំង</t>
  </si>
  <si>
    <t>ប្រភេទកសិផលស្តុកក្នុងឃ្លាំង</t>
  </si>
  <si>
    <t>បរិមាណសរុប(គក្រ)</t>
  </si>
  <si>
    <t>ប្រភពទិញចូល(សមាជិកឬក្រៅ)</t>
  </si>
  <si>
    <t>បញ្ចេញកសិផលពីឃ្លាំង</t>
  </si>
  <si>
    <t>ការគ្រប់គ្រងធុរកិច្ច (អាជីវកម្ម) កសិផល ចូល-ចេញ ឃ្លាំង របស់សមហគមន៍កសិកម្ម ទាំង១៧ នៃខេត្តកំពត</t>
  </si>
  <si>
    <t>រតនៈពលរដ្ឋ សាមគ្គី</t>
  </si>
  <si>
    <t>ព្រៃគ្រាំង មានឬទ្ធិ</t>
  </si>
  <si>
    <t>កសិករសាមគ្គីរុងរឿង</t>
  </si>
  <si>
    <t>សាមគ្គីអមតៈ</t>
  </si>
  <si>
    <t>សែនហាន ចម្រើនផល</t>
  </si>
  <si>
    <t>សាមគ្គីចម្រើនជ័យ ព្រៃយ៉ាវ</t>
  </si>
  <si>
    <t>រស្មីសាមគ្គីអមតៈ</t>
  </si>
  <si>
    <t>បន្ទាយមាស សុភមង្គល</t>
  </si>
  <si>
    <t>ស្វាយផ្អែម ចម្រើនផល</t>
  </si>
  <si>
    <t>ពន្លឺកសិករស្រុកឈូក</t>
  </si>
  <si>
    <t>ខ្ពបរុន្ធ គំនិតថ្មី</t>
  </si>
  <si>
    <t>រួបរួមសាមគ្គីរុងរឿង</t>
  </si>
  <si>
    <t>ទឹកក្រហមអភិវឌ្ឍន៍រីកចម្រើន</t>
  </si>
  <si>
    <t>ស.ក ពោធិជុំមានជ័យ</t>
  </si>
  <si>
    <t>ស.ក កំពង់ត្រាចចម្រើនកសិករ</t>
  </si>
  <si>
    <t>ស.ក ពញាអង្គរចំរើនជ័យ</t>
  </si>
  <si>
    <t>ស.ក សាមគ្គីបៃតង</t>
  </si>
  <si>
    <t>ស្រូវចំណី</t>
  </si>
  <si>
    <t>ស្រូវពូជ</t>
  </si>
  <si>
    <t>ឈ្មោះអ្នកទិញកសិផល(ក្រុមហ៊ុន/រោងម៉ាស៊ីន)</t>
  </si>
  <si>
    <t>ពោត</t>
  </si>
  <si>
    <t>ដំឡូងមី</t>
  </si>
  <si>
    <t>ស្វាយ</t>
  </si>
  <si>
    <t>ប្រចាំខែ                    ឆ្នាំ</t>
  </si>
  <si>
    <t>បរិមាណ និងតម្លៃ ខ្នាត(គក្រ)/តម្លៃ</t>
  </si>
  <si>
    <t>ស្ទឹងត្រង់សែនជ័យ</t>
  </si>
  <si>
    <t>សម្បូរណ៍មានជ័យ</t>
  </si>
  <si>
    <t>អភិវឌ្ឍន៍ស្រុកយើង</t>
  </si>
  <si>
    <t>អភិវឌ្ឍន៍មូលដ្ឋានយើង</t>
  </si>
  <si>
    <t>ពន្លកថ្មី</t>
  </si>
  <si>
    <t>អភិវឌ្ឍន៍កសិករ</t>
  </si>
  <si>
    <t>ជាលាអភិវឌ្ឍន៍</t>
  </si>
  <si>
    <t>សាមគ្គីអណ្តូងអង្គ</t>
  </si>
  <si>
    <t>សាមគ្គីមហាខ្ញួង</t>
  </si>
  <si>
    <t>ស.ក ទ្រទ្រង់កសិករ</t>
  </si>
  <si>
    <t>ស.ក ខ្វិតធំ​រីកចម្រើន</t>
  </si>
  <si>
    <t>ស.ក ហាន់ជ័យ</t>
  </si>
  <si>
    <t>ស.ក រាមាជើងព្រៃ</t>
  </si>
  <si>
    <t>ការគ្រប់គ្រងធុរកិច្ច (អាជីវកម្ម) កសិផល ចូល-ចេញ ឃ្លាំង របស់សមហគមន៍កសិកម្ម ទាំង១៣ នៃខេត្តកំពង់ចាម</t>
  </si>
  <si>
    <t>សាមគ្គីកក់</t>
  </si>
  <si>
    <t>ពញាក្រែករុងរឿង</t>
  </si>
  <si>
    <t>សាមគ្គីតំបែរ</t>
  </si>
  <si>
    <t>តំបែររុងរឿង</t>
  </si>
  <si>
    <t>ក្តីសង្ឃឹមកសិករ</t>
  </si>
  <si>
    <t>ដារមេម៉ុតម្រេច</t>
  </si>
  <si>
    <t>ពពេលមានជ័យ</t>
  </si>
  <si>
    <t>អភិរក្សពញាក្រែកតំបែរ</t>
  </si>
  <si>
    <t>ជ័យនិគមមានជ័យ</t>
  </si>
  <si>
    <t>រដួលដូនតី</t>
  </si>
  <si>
    <t>ល្ងៀងមានជ័យ</t>
  </si>
  <si>
    <t>បៃតងគោកស្រុក</t>
  </si>
  <si>
    <t>រំចេកមានជ័យ</t>
  </si>
  <si>
    <t>សេដាមានជ័យ</t>
  </si>
  <si>
    <t>ស.ក កសិករតំបែរ</t>
  </si>
  <si>
    <t>ស.ក ស្វាយចន្ទីរំចេក</t>
  </si>
  <si>
    <t>ស.ក ជីរោទ៌រុងរឿង</t>
  </si>
  <si>
    <t>ស.ក អូររាំងឳមានជ័យ</t>
  </si>
  <si>
    <t>ស.ក សាមគ្គី ឃុំមៀន</t>
  </si>
  <si>
    <t>ការគ្រប់គ្រងធុរកិច្ច (អាជីវកម្ម) កសិផល ចូល-ចេញ ឃ្លាំង របស់សមហគមន៍កសិកម្ម ទាំង២០ នៃខេត្តត្បូងឃ្មុំ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</si>
</sst>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2000425]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Khmer OS Battambang"/>
    </font>
    <font>
      <sz val="10"/>
      <color theme="1"/>
      <name val="Khmer OS Battambang"/>
    </font>
    <font>
      <b/>
      <sz val="8"/>
      <color theme="1"/>
      <name val="Khmer OS Battambang"/>
    </font>
    <font>
      <sz val="8"/>
      <color theme="1"/>
      <name val="Khmer OS Battambang"/>
    </font>
    <font>
      <sz val="8"/>
      <color rgb="FF00B0F0"/>
      <name val="Khmer OS Battambang"/>
    </font>
    <font>
      <b/>
      <sz val="8"/>
      <name val="Khmer OS Battambang"/>
    </font>
    <font>
      <sz val="8"/>
      <name val="Khmer OS Battambang"/>
    </font>
    <font>
      <sz val="11"/>
      <color theme="1"/>
      <name val="Calibri"/>
      <family val="2"/>
      <scheme val="minor"/>
    </font>
    <font>
      <sz val="11"/>
      <color rgb="FF00B050"/>
      <name val="Khmer OS Muol Light"/>
    </font>
    <font>
      <b/>
      <sz val="8"/>
      <color rgb="FF0070C0"/>
      <name val="Khmer OS Battambang"/>
    </font>
    <font>
      <b/>
      <sz val="8"/>
      <color rgb="FF00B050"/>
      <name val="Khmer OS Battambang"/>
    </font>
    <font>
      <sz val="11"/>
      <color rgb="FFC00000"/>
      <name val="Khmer OS Muol Light"/>
    </font>
    <font>
      <sz val="11"/>
      <color theme="1"/>
      <name val="Khmer OS Battambang"/>
    </font>
    <font>
      <sz val="11"/>
      <color rgb="FF0070C0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/>
    <xf numFmtId="165" fontId="6" fillId="0" borderId="4" xfId="1" applyNumberFormat="1" applyFont="1" applyBorder="1" applyAlignment="1">
      <alignment horizontal="center" vertical="center"/>
    </xf>
    <xf numFmtId="43" fontId="6" fillId="4" borderId="4" xfId="1" applyFont="1" applyFill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43" fontId="6" fillId="4" borderId="6" xfId="1" applyFont="1" applyFill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43" fontId="6" fillId="4" borderId="9" xfId="1" applyFont="1" applyFill="1" applyBorder="1" applyAlignment="1">
      <alignment horizontal="center" vertical="center"/>
    </xf>
    <xf numFmtId="43" fontId="6" fillId="4" borderId="10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164" fontId="6" fillId="3" borderId="6" xfId="0" applyNumberFormat="1" applyFont="1" applyFill="1" applyBorder="1"/>
    <xf numFmtId="164" fontId="6" fillId="4" borderId="10" xfId="0" applyNumberFormat="1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/>
    <xf numFmtId="164" fontId="1" fillId="3" borderId="4" xfId="0" applyNumberFormat="1" applyFont="1" applyFill="1" applyBorder="1"/>
    <xf numFmtId="164" fontId="5" fillId="0" borderId="6" xfId="0" applyNumberFormat="1" applyFont="1" applyBorder="1"/>
    <xf numFmtId="164" fontId="1" fillId="3" borderId="6" xfId="0" applyNumberFormat="1" applyFont="1" applyFill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164" fontId="1" fillId="3" borderId="9" xfId="0" applyNumberFormat="1" applyFont="1" applyFill="1" applyBorder="1"/>
    <xf numFmtId="164" fontId="1" fillId="3" borderId="10" xfId="0" applyNumberFormat="1" applyFont="1" applyFill="1" applyBorder="1"/>
    <xf numFmtId="164" fontId="5" fillId="0" borderId="4" xfId="0" applyNumberFormat="1" applyFont="1" applyBorder="1"/>
    <xf numFmtId="0" fontId="1" fillId="3" borderId="6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190988</xdr:rowOff>
    </xdr:from>
    <xdr:to>
      <xdr:col>21</xdr:col>
      <xdr:colOff>380999</xdr:colOff>
      <xdr:row>4</xdr:row>
      <xdr:rowOff>210771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2F903F22-4267-4328-BF11-4B98279C32FF}"/>
            </a:ext>
          </a:extLst>
        </xdr:cNvPr>
        <xdr:cNvSpPr txBox="1"/>
      </xdr:nvSpPr>
      <xdr:spPr>
        <a:xfrm>
          <a:off x="2047875" y="190988"/>
          <a:ext cx="10839449" cy="93418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km-KH" sz="1300" kern="1200">
              <a:solidFill>
                <a:srgbClr val="00660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  <a:cs typeface="Khmer OS Muol Light" panose="02000500000000020004" pitchFamily="2" charset="0"/>
            </a:rPr>
            <a:t>គម្រោងខ្សែច្រវាក់ផលិតកម្មដោយភាតរៈបរិស្ថាន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>
              <a:solidFill>
                <a:srgbClr val="00206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</a:rPr>
            <a:t>Climate-Friendly Agribusiness Value Chains Sector Project (CFAVC)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 spc="-30">
              <a:solidFill>
                <a:srgbClr val="002060"/>
              </a:solidFill>
              <a:effectLst/>
              <a:latin typeface="Times New Roman Bold" panose="02020803070505020304" pitchFamily="18" charset="0"/>
              <a:ea typeface="Malgun Gothic" panose="020B0503020000020004" pitchFamily="34" charset="-127"/>
            </a:rPr>
            <a:t>ADB Loan No. 3661-CAM (COL), 8346-CAM (EF) and Grant No. 0579 (EF)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</xdr:txBody>
    </xdr:sp>
    <xdr:clientData/>
  </xdr:twoCellAnchor>
  <xdr:twoCellAnchor editAs="oneCell">
    <xdr:from>
      <xdr:col>22</xdr:col>
      <xdr:colOff>397120</xdr:colOff>
      <xdr:row>1</xdr:row>
      <xdr:rowOff>9768</xdr:rowOff>
    </xdr:from>
    <xdr:to>
      <xdr:col>24</xdr:col>
      <xdr:colOff>8184</xdr:colOff>
      <xdr:row>4</xdr:row>
      <xdr:rowOff>18316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4EF180-4B25-4E50-A94A-84B910FF9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4470" y="266943"/>
          <a:ext cx="776289" cy="6657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523875</xdr:colOff>
      <xdr:row>0</xdr:row>
      <xdr:rowOff>219075</xdr:rowOff>
    </xdr:from>
    <xdr:to>
      <xdr:col>1</xdr:col>
      <xdr:colOff>1398793</xdr:colOff>
      <xdr:row>4</xdr:row>
      <xdr:rowOff>179754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E00E29-1CBD-4C90-BD03-D32AE829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19075"/>
          <a:ext cx="878093" cy="878254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0</xdr:row>
      <xdr:rowOff>263769</xdr:rowOff>
    </xdr:from>
    <xdr:to>
      <xdr:col>26</xdr:col>
      <xdr:colOff>400538</xdr:colOff>
      <xdr:row>4</xdr:row>
      <xdr:rowOff>106729</xdr:rowOff>
    </xdr:to>
    <xdr:pic>
      <xdr:nvPicPr>
        <xdr:cNvPr id="5" name="Picture 4" descr="A picture containing shape&#10;&#10;Description automatically generated">
          <a:extLst>
            <a:ext uri="{FF2B5EF4-FFF2-40B4-BE49-F238E27FC236}">
              <a16:creationId xmlns:a16="http://schemas.microsoft.com/office/drawing/2014/main" id="{5CC2A8EB-1266-4290-8AE3-311051DC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63769"/>
          <a:ext cx="1200638" cy="76493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190988</xdr:rowOff>
    </xdr:from>
    <xdr:to>
      <xdr:col>21</xdr:col>
      <xdr:colOff>380999</xdr:colOff>
      <xdr:row>4</xdr:row>
      <xdr:rowOff>210771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E192BAEA-F208-40BD-9808-B456E495A508}"/>
            </a:ext>
          </a:extLst>
        </xdr:cNvPr>
        <xdr:cNvSpPr txBox="1"/>
      </xdr:nvSpPr>
      <xdr:spPr>
        <a:xfrm>
          <a:off x="3609975" y="190988"/>
          <a:ext cx="9382124" cy="93418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km-KH" sz="1300" kern="1200">
              <a:solidFill>
                <a:srgbClr val="00660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  <a:cs typeface="Khmer OS Muol Light" panose="02000500000000020004" pitchFamily="2" charset="0"/>
            </a:rPr>
            <a:t>គម្រោងខ្សែច្រវាក់ផលិតកម្មដោយភាតរៈបរិស្ថាន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>
              <a:solidFill>
                <a:srgbClr val="00206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</a:rPr>
            <a:t>Climate-Friendly Agribusiness Value Chains Sector Project (CFAVC)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 spc="-30">
              <a:solidFill>
                <a:srgbClr val="002060"/>
              </a:solidFill>
              <a:effectLst/>
              <a:latin typeface="Times New Roman Bold" panose="02020803070505020304" pitchFamily="18" charset="0"/>
              <a:ea typeface="Malgun Gothic" panose="020B0503020000020004" pitchFamily="34" charset="-127"/>
            </a:rPr>
            <a:t>ADB Loan No. 3661-CAM (COL), 8346-CAM (EF) and Grant No. 0579 (EF)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</xdr:txBody>
    </xdr:sp>
    <xdr:clientData/>
  </xdr:twoCellAnchor>
  <xdr:twoCellAnchor editAs="oneCell">
    <xdr:from>
      <xdr:col>22</xdr:col>
      <xdr:colOff>387595</xdr:colOff>
      <xdr:row>1</xdr:row>
      <xdr:rowOff>114543</xdr:rowOff>
    </xdr:from>
    <xdr:to>
      <xdr:col>24</xdr:col>
      <xdr:colOff>1834</xdr:colOff>
      <xdr:row>4</xdr:row>
      <xdr:rowOff>139700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4D5D50F-92BD-406D-9950-76266EE88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9720" y="371718"/>
          <a:ext cx="776289" cy="685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520700</xdr:colOff>
      <xdr:row>0</xdr:row>
      <xdr:rowOff>215901</xdr:rowOff>
    </xdr:from>
    <xdr:to>
      <xdr:col>1</xdr:col>
      <xdr:colOff>1401968</xdr:colOff>
      <xdr:row>4</xdr:row>
      <xdr:rowOff>247651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F65FFA4-46DE-49EA-A449-34ECDCACA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" y="215901"/>
          <a:ext cx="878093" cy="94615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0</xdr:row>
      <xdr:rowOff>254244</xdr:rowOff>
    </xdr:from>
    <xdr:to>
      <xdr:col>26</xdr:col>
      <xdr:colOff>400538</xdr:colOff>
      <xdr:row>4</xdr:row>
      <xdr:rowOff>120650</xdr:rowOff>
    </xdr:to>
    <xdr:pic>
      <xdr:nvPicPr>
        <xdr:cNvPr id="9" name="Picture 8" descr="A picture containing shape&#10;&#10;Description automatically generated">
          <a:extLst>
            <a:ext uri="{FF2B5EF4-FFF2-40B4-BE49-F238E27FC236}">
              <a16:creationId xmlns:a16="http://schemas.microsoft.com/office/drawing/2014/main" id="{D8D66725-D991-4F4A-9703-2FF17B02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675" y="254244"/>
          <a:ext cx="1200638" cy="78398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190988</xdr:rowOff>
    </xdr:from>
    <xdr:to>
      <xdr:col>21</xdr:col>
      <xdr:colOff>380999</xdr:colOff>
      <xdr:row>4</xdr:row>
      <xdr:rowOff>210771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B5DE6CF-8241-4673-8ADC-FB7904B1583D}"/>
            </a:ext>
          </a:extLst>
        </xdr:cNvPr>
        <xdr:cNvSpPr txBox="1"/>
      </xdr:nvSpPr>
      <xdr:spPr>
        <a:xfrm>
          <a:off x="2047875" y="190988"/>
          <a:ext cx="11077574" cy="93418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km-KH" sz="1300" kern="1200">
              <a:solidFill>
                <a:srgbClr val="00660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  <a:cs typeface="Khmer OS Muol Light" panose="02000500000000020004" pitchFamily="2" charset="0"/>
            </a:rPr>
            <a:t>គម្រោងខ្សែច្រវាក់ផលិតកម្មដោយភាតរៈបរិស្ថាន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>
              <a:solidFill>
                <a:srgbClr val="00206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</a:rPr>
            <a:t>Climate-Friendly Agribusiness Value Chains Sector Project (CFAVC)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 spc="-30">
              <a:solidFill>
                <a:srgbClr val="002060"/>
              </a:solidFill>
              <a:effectLst/>
              <a:latin typeface="Times New Roman Bold" panose="02020803070505020304" pitchFamily="18" charset="0"/>
              <a:ea typeface="Malgun Gothic" panose="020B0503020000020004" pitchFamily="34" charset="-127"/>
            </a:rPr>
            <a:t>ADB Loan No. 3661-CAM (COL), 8346-CAM (EF) and Grant No. 0579 (EF)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</xdr:txBody>
    </xdr:sp>
    <xdr:clientData/>
  </xdr:twoCellAnchor>
  <xdr:twoCellAnchor editAs="oneCell">
    <xdr:from>
      <xdr:col>22</xdr:col>
      <xdr:colOff>397120</xdr:colOff>
      <xdr:row>1</xdr:row>
      <xdr:rowOff>9768</xdr:rowOff>
    </xdr:from>
    <xdr:to>
      <xdr:col>24</xdr:col>
      <xdr:colOff>8184</xdr:colOff>
      <xdr:row>4</xdr:row>
      <xdr:rowOff>18316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DF0B52-6409-4479-B18E-7CA3EC4C5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2595" y="263768"/>
          <a:ext cx="776289" cy="6689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523875</xdr:colOff>
      <xdr:row>0</xdr:row>
      <xdr:rowOff>219075</xdr:rowOff>
    </xdr:from>
    <xdr:to>
      <xdr:col>1</xdr:col>
      <xdr:colOff>1398793</xdr:colOff>
      <xdr:row>4</xdr:row>
      <xdr:rowOff>179754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77C223-EF80-4958-8FA6-66411183F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" y="215900"/>
          <a:ext cx="881268" cy="881429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0</xdr:row>
      <xdr:rowOff>263769</xdr:rowOff>
    </xdr:from>
    <xdr:to>
      <xdr:col>26</xdr:col>
      <xdr:colOff>400538</xdr:colOff>
      <xdr:row>4</xdr:row>
      <xdr:rowOff>106729</xdr:rowOff>
    </xdr:to>
    <xdr:pic>
      <xdr:nvPicPr>
        <xdr:cNvPr id="5" name="Picture 4" descr="A picture containing shape&#10;&#10;Description automatically generated">
          <a:extLst>
            <a:ext uri="{FF2B5EF4-FFF2-40B4-BE49-F238E27FC236}">
              <a16:creationId xmlns:a16="http://schemas.microsoft.com/office/drawing/2014/main" id="{B6E38AA0-BB3D-428E-9188-5A12CA79E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254244"/>
          <a:ext cx="1200638" cy="76371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190988</xdr:rowOff>
    </xdr:from>
    <xdr:to>
      <xdr:col>21</xdr:col>
      <xdr:colOff>380999</xdr:colOff>
      <xdr:row>4</xdr:row>
      <xdr:rowOff>210771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81B54055-78C9-4EDA-B0F1-1C2E4E117CE7}"/>
            </a:ext>
          </a:extLst>
        </xdr:cNvPr>
        <xdr:cNvSpPr txBox="1"/>
      </xdr:nvSpPr>
      <xdr:spPr>
        <a:xfrm>
          <a:off x="2047875" y="190988"/>
          <a:ext cx="11077574" cy="93418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km-KH" sz="1300" kern="1200">
              <a:solidFill>
                <a:srgbClr val="00660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  <a:cs typeface="Khmer OS Muol Light" panose="02000500000000020004" pitchFamily="2" charset="0"/>
            </a:rPr>
            <a:t>គម្រោងខ្សែច្រវាក់ផលិតកម្មដោយភាតរៈបរិស្ថាន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>
              <a:solidFill>
                <a:srgbClr val="002060"/>
              </a:solidFill>
              <a:effectLst/>
              <a:latin typeface="Times New Roman" panose="02020603050405020304" pitchFamily="18" charset="0"/>
              <a:ea typeface="Malgun Gothic" panose="020B0503020000020004" pitchFamily="34" charset="-127"/>
            </a:rPr>
            <a:t>Climate-Friendly Agribusiness Value Chains Sector Project (CFAVC)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200" b="1" kern="1200" spc="-30">
              <a:solidFill>
                <a:srgbClr val="002060"/>
              </a:solidFill>
              <a:effectLst/>
              <a:latin typeface="Times New Roman Bold" panose="02020803070505020304" pitchFamily="18" charset="0"/>
              <a:ea typeface="Malgun Gothic" panose="020B0503020000020004" pitchFamily="34" charset="-127"/>
            </a:rPr>
            <a:t>ADB Loan No. 3661-CAM (COL), 8346-CAM (EF) and Grant No. 0579 (EF)</a:t>
          </a:r>
          <a:endParaRPr lang="en-US" sz="1200">
            <a:effectLst/>
            <a:latin typeface="Times New Roman" panose="02020603050405020304" pitchFamily="18" charset="0"/>
            <a:ea typeface="Malgun Gothic" panose="020B0503020000020004" pitchFamily="34" charset="-127"/>
          </a:endParaRPr>
        </a:p>
      </xdr:txBody>
    </xdr:sp>
    <xdr:clientData/>
  </xdr:twoCellAnchor>
  <xdr:twoCellAnchor editAs="oneCell">
    <xdr:from>
      <xdr:col>22</xdr:col>
      <xdr:colOff>397120</xdr:colOff>
      <xdr:row>1</xdr:row>
      <xdr:rowOff>9768</xdr:rowOff>
    </xdr:from>
    <xdr:to>
      <xdr:col>24</xdr:col>
      <xdr:colOff>11359</xdr:colOff>
      <xdr:row>4</xdr:row>
      <xdr:rowOff>18316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9940E9-C514-4C97-ACD0-0166C1B41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2595" y="263768"/>
          <a:ext cx="776289" cy="6689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523875</xdr:colOff>
      <xdr:row>0</xdr:row>
      <xdr:rowOff>219075</xdr:rowOff>
    </xdr:from>
    <xdr:to>
      <xdr:col>1</xdr:col>
      <xdr:colOff>1401968</xdr:colOff>
      <xdr:row>4</xdr:row>
      <xdr:rowOff>182929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40426-02BE-423A-A8FD-DFF9068A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75" y="215900"/>
          <a:ext cx="881268" cy="881429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190500</xdr:colOff>
      <xdr:row>0</xdr:row>
      <xdr:rowOff>263769</xdr:rowOff>
    </xdr:from>
    <xdr:to>
      <xdr:col>26</xdr:col>
      <xdr:colOff>400538</xdr:colOff>
      <xdr:row>4</xdr:row>
      <xdr:rowOff>103554</xdr:rowOff>
    </xdr:to>
    <xdr:pic>
      <xdr:nvPicPr>
        <xdr:cNvPr id="5" name="Picture 4" descr="A picture containing shape&#10;&#10;Description automatically generated">
          <a:extLst>
            <a:ext uri="{FF2B5EF4-FFF2-40B4-BE49-F238E27FC236}">
              <a16:creationId xmlns:a16="http://schemas.microsoft.com/office/drawing/2014/main" id="{DC892F0D-65E1-477B-922B-244A4739E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5" y="254244"/>
          <a:ext cx="1200638" cy="763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A899-6957-4E90-8DEC-776E9719BB27}">
  <sheetPr>
    <tabColor theme="8" tint="0.59999389629810485"/>
  </sheetPr>
  <dimension ref="A1:AD30"/>
  <sheetViews>
    <sheetView topLeftCell="A3" zoomScaleNormal="100" zoomScaleSheetLayoutView="130" workbookViewId="0">
      <selection activeCell="E26" sqref="E26"/>
    </sheetView>
  </sheetViews>
  <sheetFormatPr defaultRowHeight="15" x14ac:dyDescent="0.25"/>
  <cols>
    <col min="1" max="1" width="3.7109375" customWidth="1"/>
    <col min="2" max="2" width="20.42578125" customWidth="1"/>
    <col min="3" max="4" width="11.140625" customWidth="1"/>
    <col min="5" max="5" width="11.28515625" customWidth="1"/>
    <col min="6" max="12" width="6.28515625" customWidth="1"/>
    <col min="13" max="13" width="10.7109375" customWidth="1"/>
    <col min="14" max="14" width="6.28515625" customWidth="1"/>
    <col min="15" max="15" width="11.5703125" customWidth="1"/>
    <col min="16" max="16" width="9.85546875" customWidth="1"/>
    <col min="17" max="17" width="9" customWidth="1"/>
    <col min="18" max="24" width="8.42578125" customWidth="1"/>
    <col min="25" max="25" width="6.7109375" customWidth="1"/>
    <col min="26" max="26" width="7.5703125" customWidth="1"/>
    <col min="27" max="27" width="14.7109375" customWidth="1"/>
    <col min="28" max="28" width="11.42578125" customWidth="1"/>
  </cols>
  <sheetData>
    <row r="1" spans="1:30" ht="2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4" spans="1:30" ht="23.2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0" ht="23.25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0" ht="23.25" x14ac:dyDescent="0.65">
      <c r="A6" s="48" t="s">
        <v>78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30" ht="23.25" x14ac:dyDescent="0.25">
      <c r="A7" s="49" t="s">
        <v>102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0" ht="18" customHeight="1" x14ac:dyDescent="0.45">
      <c r="A8" s="50" t="s">
        <v>0</v>
      </c>
      <c r="B8" s="53" t="s">
        <v>1</v>
      </c>
      <c r="C8" s="53" t="s">
        <v>74</v>
      </c>
      <c r="D8" s="56" t="s">
        <v>72</v>
      </c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59" t="s">
        <v>73</v>
      </c>
      <c r="Q8" s="60"/>
      <c r="R8" s="60"/>
      <c r="S8" s="60"/>
      <c r="T8" s="60"/>
      <c r="U8" s="60"/>
      <c r="V8" s="60"/>
      <c r="W8" s="60"/>
      <c r="X8" s="60"/>
      <c r="Y8" s="60"/>
      <c r="Z8" s="61"/>
      <c r="AA8" s="53" t="s">
        <v>98</v>
      </c>
      <c r="AB8" s="50" t="s">
        <v>2</v>
      </c>
    </row>
    <row r="9" spans="1:30" ht="49.5" x14ac:dyDescent="0.25">
      <c r="A9" s="51"/>
      <c r="B9" s="54"/>
      <c r="C9" s="54"/>
      <c r="D9" s="63" t="s">
        <v>75</v>
      </c>
      <c r="E9" s="65" t="s">
        <v>103</v>
      </c>
      <c r="F9" s="66"/>
      <c r="G9" s="66"/>
      <c r="H9" s="66"/>
      <c r="I9" s="66"/>
      <c r="J9" s="66"/>
      <c r="K9" s="66"/>
      <c r="L9" s="66"/>
      <c r="M9" s="66"/>
      <c r="N9" s="67"/>
      <c r="O9" s="68" t="s">
        <v>76</v>
      </c>
      <c r="P9" s="31" t="s">
        <v>77</v>
      </c>
      <c r="Q9" s="70" t="s">
        <v>103</v>
      </c>
      <c r="R9" s="71"/>
      <c r="S9" s="71"/>
      <c r="T9" s="71"/>
      <c r="U9" s="71"/>
      <c r="V9" s="71"/>
      <c r="W9" s="71"/>
      <c r="X9" s="71"/>
      <c r="Y9" s="71"/>
      <c r="Z9" s="72"/>
      <c r="AA9" s="54"/>
      <c r="AB9" s="51"/>
    </row>
    <row r="10" spans="1:30" ht="33" x14ac:dyDescent="0.25">
      <c r="A10" s="52"/>
      <c r="B10" s="55"/>
      <c r="C10" s="55"/>
      <c r="D10" s="64"/>
      <c r="E10" s="24" t="s">
        <v>96</v>
      </c>
      <c r="F10" s="25" t="s">
        <v>61</v>
      </c>
      <c r="G10" s="32" t="s">
        <v>97</v>
      </c>
      <c r="H10" s="33" t="s">
        <v>61</v>
      </c>
      <c r="I10" s="24" t="s">
        <v>99</v>
      </c>
      <c r="J10" s="25" t="s">
        <v>61</v>
      </c>
      <c r="K10" s="34" t="s">
        <v>100</v>
      </c>
      <c r="L10" s="35" t="s">
        <v>61</v>
      </c>
      <c r="M10" s="24" t="s">
        <v>101</v>
      </c>
      <c r="N10" s="25" t="s">
        <v>61</v>
      </c>
      <c r="O10" s="69"/>
      <c r="P10" s="35" t="s">
        <v>62</v>
      </c>
      <c r="Q10" s="24" t="s">
        <v>96</v>
      </c>
      <c r="R10" s="25" t="s">
        <v>61</v>
      </c>
      <c r="S10" s="34" t="s">
        <v>97</v>
      </c>
      <c r="T10" s="35" t="s">
        <v>61</v>
      </c>
      <c r="U10" s="24" t="s">
        <v>99</v>
      </c>
      <c r="V10" s="25" t="s">
        <v>61</v>
      </c>
      <c r="W10" s="34" t="s">
        <v>100</v>
      </c>
      <c r="X10" s="35" t="s">
        <v>61</v>
      </c>
      <c r="Y10" s="24" t="s">
        <v>101</v>
      </c>
      <c r="Z10" s="25" t="s">
        <v>61</v>
      </c>
      <c r="AA10" s="62"/>
      <c r="AB10" s="52"/>
    </row>
    <row r="11" spans="1:30" ht="16.5" customHeight="1" x14ac:dyDescent="0.45">
      <c r="A11" s="11">
        <v>1</v>
      </c>
      <c r="B11" s="3" t="s">
        <v>79</v>
      </c>
      <c r="C11" s="12"/>
      <c r="D11" s="16">
        <f>SUM(E11,G11,I11,K11,M11)</f>
        <v>0</v>
      </c>
      <c r="E11" s="20"/>
      <c r="F11" s="21"/>
      <c r="G11" s="20"/>
      <c r="H11" s="21"/>
      <c r="I11" s="20"/>
      <c r="J11" s="21"/>
      <c r="K11" s="18"/>
      <c r="L11" s="26"/>
      <c r="M11" s="20"/>
      <c r="N11" s="21"/>
      <c r="O11" s="27"/>
      <c r="P11" s="36">
        <f>SUM(Q11,S11,U11,W11,Y11)</f>
        <v>0</v>
      </c>
      <c r="Q11" s="40"/>
      <c r="R11" s="41"/>
      <c r="S11" s="38"/>
      <c r="T11" s="44"/>
      <c r="U11" s="40"/>
      <c r="V11" s="41"/>
      <c r="W11" s="38"/>
      <c r="X11" s="44"/>
      <c r="Y11" s="40"/>
      <c r="Z11" s="41"/>
      <c r="AA11" s="38"/>
      <c r="AB11" s="4"/>
    </row>
    <row r="12" spans="1:30" ht="16.5" customHeight="1" x14ac:dyDescent="0.45">
      <c r="A12" s="11">
        <v>2</v>
      </c>
      <c r="B12" s="3" t="s">
        <v>80</v>
      </c>
      <c r="C12" s="12"/>
      <c r="D12" s="16">
        <f t="shared" ref="D12:D26" si="0">SUM(E12,G12,I12,K12,M12)</f>
        <v>0</v>
      </c>
      <c r="E12" s="20"/>
      <c r="F12" s="21"/>
      <c r="G12" s="20"/>
      <c r="H12" s="21"/>
      <c r="I12" s="20"/>
      <c r="J12" s="21"/>
      <c r="K12" s="18"/>
      <c r="L12" s="26"/>
      <c r="M12" s="20"/>
      <c r="N12" s="21"/>
      <c r="O12" s="27"/>
      <c r="P12" s="36">
        <f t="shared" ref="P12:P27" si="1">SUM(Q12,S12,U12,W12,Y12)</f>
        <v>0</v>
      </c>
      <c r="Q12" s="40"/>
      <c r="R12" s="41"/>
      <c r="S12" s="38"/>
      <c r="T12" s="44"/>
      <c r="U12" s="40"/>
      <c r="V12" s="41"/>
      <c r="W12" s="38"/>
      <c r="X12" s="44"/>
      <c r="Y12" s="40"/>
      <c r="Z12" s="41"/>
      <c r="AA12" s="38"/>
      <c r="AB12" s="4"/>
      <c r="AD12" s="1"/>
    </row>
    <row r="13" spans="1:30" ht="16.5" customHeight="1" x14ac:dyDescent="0.45">
      <c r="A13" s="11">
        <v>3</v>
      </c>
      <c r="B13" s="3" t="s">
        <v>81</v>
      </c>
      <c r="C13" s="12"/>
      <c r="D13" s="16">
        <f t="shared" si="0"/>
        <v>0</v>
      </c>
      <c r="E13" s="20"/>
      <c r="F13" s="21"/>
      <c r="G13" s="20"/>
      <c r="H13" s="21"/>
      <c r="I13" s="20"/>
      <c r="J13" s="21"/>
      <c r="K13" s="18"/>
      <c r="L13" s="26"/>
      <c r="M13" s="20"/>
      <c r="N13" s="21"/>
      <c r="O13" s="27"/>
      <c r="P13" s="36">
        <f t="shared" si="1"/>
        <v>0</v>
      </c>
      <c r="Q13" s="40"/>
      <c r="R13" s="41"/>
      <c r="S13" s="38"/>
      <c r="T13" s="44"/>
      <c r="U13" s="40"/>
      <c r="V13" s="41"/>
      <c r="W13" s="38"/>
      <c r="X13" s="44"/>
      <c r="Y13" s="40"/>
      <c r="Z13" s="41"/>
      <c r="AA13" s="38"/>
      <c r="AB13" s="4"/>
    </row>
    <row r="14" spans="1:30" ht="19.5" customHeight="1" x14ac:dyDescent="0.45">
      <c r="A14" s="11">
        <v>4</v>
      </c>
      <c r="B14" s="3" t="s">
        <v>82</v>
      </c>
      <c r="C14" s="12"/>
      <c r="D14" s="16">
        <f t="shared" si="0"/>
        <v>0</v>
      </c>
      <c r="E14" s="20"/>
      <c r="F14" s="21"/>
      <c r="G14" s="20"/>
      <c r="H14" s="21"/>
      <c r="I14" s="20"/>
      <c r="J14" s="21"/>
      <c r="K14" s="18"/>
      <c r="L14" s="26"/>
      <c r="M14" s="20"/>
      <c r="N14" s="21"/>
      <c r="O14" s="28"/>
      <c r="P14" s="36">
        <f t="shared" si="1"/>
        <v>0</v>
      </c>
      <c r="Q14" s="40"/>
      <c r="R14" s="41"/>
      <c r="S14" s="38"/>
      <c r="T14" s="44"/>
      <c r="U14" s="40"/>
      <c r="V14" s="41"/>
      <c r="W14" s="38"/>
      <c r="X14" s="44"/>
      <c r="Y14" s="40"/>
      <c r="Z14" s="41"/>
      <c r="AA14" s="38"/>
      <c r="AB14" s="4"/>
    </row>
    <row r="15" spans="1:30" ht="16.5" customHeight="1" x14ac:dyDescent="0.45">
      <c r="A15" s="11">
        <v>5</v>
      </c>
      <c r="B15" s="3" t="s">
        <v>83</v>
      </c>
      <c r="C15" s="12"/>
      <c r="D15" s="16">
        <f t="shared" si="0"/>
        <v>0</v>
      </c>
      <c r="E15" s="20"/>
      <c r="F15" s="21"/>
      <c r="G15" s="20"/>
      <c r="H15" s="21"/>
      <c r="I15" s="20"/>
      <c r="J15" s="21"/>
      <c r="K15" s="18"/>
      <c r="L15" s="26"/>
      <c r="M15" s="20"/>
      <c r="N15" s="21"/>
      <c r="O15" s="27"/>
      <c r="P15" s="36">
        <f t="shared" si="1"/>
        <v>0</v>
      </c>
      <c r="Q15" s="40"/>
      <c r="R15" s="41"/>
      <c r="S15" s="38"/>
      <c r="T15" s="44"/>
      <c r="U15" s="40"/>
      <c r="V15" s="41"/>
      <c r="W15" s="38"/>
      <c r="X15" s="44"/>
      <c r="Y15" s="40"/>
      <c r="Z15" s="41"/>
      <c r="AA15" s="38"/>
      <c r="AB15" s="4"/>
    </row>
    <row r="16" spans="1:30" ht="16.5" customHeight="1" x14ac:dyDescent="0.45">
      <c r="A16" s="11">
        <v>6</v>
      </c>
      <c r="B16" s="3" t="s">
        <v>84</v>
      </c>
      <c r="C16" s="12"/>
      <c r="D16" s="16">
        <f t="shared" si="0"/>
        <v>0</v>
      </c>
      <c r="E16" s="20"/>
      <c r="F16" s="21"/>
      <c r="G16" s="20"/>
      <c r="H16" s="21"/>
      <c r="I16" s="20"/>
      <c r="J16" s="21"/>
      <c r="K16" s="18"/>
      <c r="L16" s="26"/>
      <c r="M16" s="20"/>
      <c r="N16" s="21"/>
      <c r="O16" s="27"/>
      <c r="P16" s="36">
        <f t="shared" si="1"/>
        <v>0</v>
      </c>
      <c r="Q16" s="40"/>
      <c r="R16" s="41"/>
      <c r="S16" s="38"/>
      <c r="T16" s="44"/>
      <c r="U16" s="40"/>
      <c r="V16" s="41"/>
      <c r="W16" s="38"/>
      <c r="X16" s="44"/>
      <c r="Y16" s="40"/>
      <c r="Z16" s="41"/>
      <c r="AA16" s="38"/>
      <c r="AB16" s="4"/>
    </row>
    <row r="17" spans="1:28" ht="16.5" customHeight="1" x14ac:dyDescent="0.45">
      <c r="A17" s="11">
        <v>7</v>
      </c>
      <c r="B17" s="3" t="s">
        <v>85</v>
      </c>
      <c r="C17" s="12"/>
      <c r="D17" s="16">
        <f t="shared" si="0"/>
        <v>0</v>
      </c>
      <c r="E17" s="20"/>
      <c r="F17" s="21"/>
      <c r="G17" s="20"/>
      <c r="H17" s="21"/>
      <c r="I17" s="20"/>
      <c r="J17" s="21"/>
      <c r="K17" s="18"/>
      <c r="L17" s="26"/>
      <c r="M17" s="20"/>
      <c r="N17" s="21"/>
      <c r="O17" s="27"/>
      <c r="P17" s="36">
        <f t="shared" si="1"/>
        <v>0</v>
      </c>
      <c r="Q17" s="40"/>
      <c r="R17" s="41"/>
      <c r="S17" s="38"/>
      <c r="T17" s="44"/>
      <c r="U17" s="40"/>
      <c r="V17" s="41"/>
      <c r="W17" s="38"/>
      <c r="X17" s="44"/>
      <c r="Y17" s="40"/>
      <c r="Z17" s="41"/>
      <c r="AA17" s="38"/>
      <c r="AB17" s="4"/>
    </row>
    <row r="18" spans="1:28" ht="16.5" customHeight="1" x14ac:dyDescent="0.45">
      <c r="A18" s="11">
        <v>8</v>
      </c>
      <c r="B18" s="3" t="s">
        <v>86</v>
      </c>
      <c r="C18" s="12"/>
      <c r="D18" s="16">
        <f t="shared" si="0"/>
        <v>0</v>
      </c>
      <c r="E18" s="20"/>
      <c r="F18" s="21"/>
      <c r="G18" s="20"/>
      <c r="H18" s="21"/>
      <c r="I18" s="20"/>
      <c r="J18" s="21"/>
      <c r="K18" s="18"/>
      <c r="L18" s="26"/>
      <c r="M18" s="20"/>
      <c r="N18" s="21"/>
      <c r="O18" s="27"/>
      <c r="P18" s="36">
        <f t="shared" si="1"/>
        <v>0</v>
      </c>
      <c r="Q18" s="40"/>
      <c r="R18" s="41"/>
      <c r="S18" s="38"/>
      <c r="T18" s="44"/>
      <c r="U18" s="40"/>
      <c r="V18" s="41"/>
      <c r="W18" s="38"/>
      <c r="X18" s="44"/>
      <c r="Y18" s="40"/>
      <c r="Z18" s="41"/>
      <c r="AA18" s="38"/>
      <c r="AB18" s="4"/>
    </row>
    <row r="19" spans="1:28" ht="16.5" customHeight="1" x14ac:dyDescent="0.45">
      <c r="A19" s="11">
        <v>9</v>
      </c>
      <c r="B19" s="3" t="s">
        <v>87</v>
      </c>
      <c r="C19" s="12"/>
      <c r="D19" s="16">
        <f t="shared" si="0"/>
        <v>0</v>
      </c>
      <c r="E19" s="20"/>
      <c r="F19" s="21"/>
      <c r="G19" s="20"/>
      <c r="H19" s="21"/>
      <c r="I19" s="20"/>
      <c r="J19" s="21"/>
      <c r="K19" s="18"/>
      <c r="L19" s="26"/>
      <c r="M19" s="20"/>
      <c r="N19" s="21"/>
      <c r="O19" s="27"/>
      <c r="P19" s="36">
        <f t="shared" si="1"/>
        <v>0</v>
      </c>
      <c r="Q19" s="40"/>
      <c r="R19" s="41"/>
      <c r="S19" s="38"/>
      <c r="T19" s="44"/>
      <c r="U19" s="40"/>
      <c r="V19" s="41"/>
      <c r="W19" s="38"/>
      <c r="X19" s="44"/>
      <c r="Y19" s="40"/>
      <c r="Z19" s="41"/>
      <c r="AA19" s="38"/>
      <c r="AB19" s="4"/>
    </row>
    <row r="20" spans="1:28" ht="16.5" customHeight="1" x14ac:dyDescent="0.45">
      <c r="A20" s="11">
        <v>10</v>
      </c>
      <c r="B20" s="3" t="s">
        <v>88</v>
      </c>
      <c r="C20" s="12"/>
      <c r="D20" s="16">
        <f t="shared" si="0"/>
        <v>0</v>
      </c>
      <c r="E20" s="20"/>
      <c r="F20" s="21"/>
      <c r="G20" s="20"/>
      <c r="H20" s="21"/>
      <c r="I20" s="20"/>
      <c r="J20" s="21"/>
      <c r="K20" s="18"/>
      <c r="L20" s="26"/>
      <c r="M20" s="20"/>
      <c r="N20" s="21"/>
      <c r="O20" s="27"/>
      <c r="P20" s="36">
        <f t="shared" si="1"/>
        <v>0</v>
      </c>
      <c r="Q20" s="40"/>
      <c r="R20" s="41"/>
      <c r="S20" s="38"/>
      <c r="T20" s="44"/>
      <c r="U20" s="40"/>
      <c r="V20" s="41"/>
      <c r="W20" s="38"/>
      <c r="X20" s="44"/>
      <c r="Y20" s="40"/>
      <c r="Z20" s="41"/>
      <c r="AA20" s="38"/>
      <c r="AB20" s="5"/>
    </row>
    <row r="21" spans="1:28" ht="16.5" customHeight="1" x14ac:dyDescent="0.45">
      <c r="A21" s="11">
        <v>11</v>
      </c>
      <c r="B21" s="3" t="s">
        <v>89</v>
      </c>
      <c r="C21" s="12"/>
      <c r="D21" s="16">
        <f t="shared" si="0"/>
        <v>0</v>
      </c>
      <c r="E21" s="20"/>
      <c r="F21" s="21"/>
      <c r="G21" s="20"/>
      <c r="H21" s="21"/>
      <c r="I21" s="20"/>
      <c r="J21" s="21"/>
      <c r="K21" s="18"/>
      <c r="L21" s="26"/>
      <c r="M21" s="20"/>
      <c r="N21" s="21"/>
      <c r="O21" s="27"/>
      <c r="P21" s="36">
        <f t="shared" si="1"/>
        <v>0</v>
      </c>
      <c r="Q21" s="40"/>
      <c r="R21" s="41"/>
      <c r="S21" s="38"/>
      <c r="T21" s="44"/>
      <c r="U21" s="40"/>
      <c r="V21" s="41"/>
      <c r="W21" s="38"/>
      <c r="X21" s="44"/>
      <c r="Y21" s="40"/>
      <c r="Z21" s="41"/>
      <c r="AA21" s="38"/>
      <c r="AB21" s="4"/>
    </row>
    <row r="22" spans="1:28" ht="16.5" customHeight="1" x14ac:dyDescent="0.45">
      <c r="A22" s="11">
        <v>12</v>
      </c>
      <c r="B22" s="3" t="s">
        <v>90</v>
      </c>
      <c r="C22" s="12"/>
      <c r="D22" s="16">
        <f t="shared" si="0"/>
        <v>0</v>
      </c>
      <c r="E22" s="20"/>
      <c r="F22" s="21"/>
      <c r="G22" s="20"/>
      <c r="H22" s="21"/>
      <c r="I22" s="20"/>
      <c r="J22" s="21"/>
      <c r="K22" s="18"/>
      <c r="L22" s="26"/>
      <c r="M22" s="20"/>
      <c r="N22" s="21"/>
      <c r="O22" s="27"/>
      <c r="P22" s="36">
        <f t="shared" si="1"/>
        <v>0</v>
      </c>
      <c r="Q22" s="40"/>
      <c r="R22" s="41"/>
      <c r="S22" s="38"/>
      <c r="T22" s="44"/>
      <c r="U22" s="40"/>
      <c r="V22" s="41"/>
      <c r="W22" s="38"/>
      <c r="X22" s="44"/>
      <c r="Y22" s="40"/>
      <c r="Z22" s="41"/>
      <c r="AA22" s="38"/>
      <c r="AB22" s="4"/>
    </row>
    <row r="23" spans="1:28" ht="16.5" customHeight="1" x14ac:dyDescent="0.45">
      <c r="A23" s="11">
        <v>13</v>
      </c>
      <c r="B23" s="3" t="s">
        <v>91</v>
      </c>
      <c r="C23" s="12"/>
      <c r="D23" s="16">
        <f t="shared" si="0"/>
        <v>0</v>
      </c>
      <c r="E23" s="20"/>
      <c r="F23" s="21"/>
      <c r="G23" s="20"/>
      <c r="H23" s="21"/>
      <c r="I23" s="20"/>
      <c r="J23" s="21"/>
      <c r="K23" s="18"/>
      <c r="L23" s="26"/>
      <c r="M23" s="20"/>
      <c r="N23" s="21"/>
      <c r="O23" s="27"/>
      <c r="P23" s="36">
        <f t="shared" si="1"/>
        <v>0</v>
      </c>
      <c r="Q23" s="40"/>
      <c r="R23" s="41"/>
      <c r="S23" s="38"/>
      <c r="T23" s="44"/>
      <c r="U23" s="40"/>
      <c r="V23" s="41"/>
      <c r="W23" s="38"/>
      <c r="X23" s="44"/>
      <c r="Y23" s="40"/>
      <c r="Z23" s="41"/>
      <c r="AA23" s="38"/>
      <c r="AB23" s="4"/>
    </row>
    <row r="24" spans="1:28" ht="16.5" customHeight="1" x14ac:dyDescent="0.45">
      <c r="A24" s="11">
        <v>14</v>
      </c>
      <c r="B24" s="3" t="s">
        <v>92</v>
      </c>
      <c r="C24" s="12"/>
      <c r="D24" s="16">
        <f t="shared" si="0"/>
        <v>0</v>
      </c>
      <c r="E24" s="20"/>
      <c r="F24" s="21"/>
      <c r="G24" s="20"/>
      <c r="H24" s="21"/>
      <c r="I24" s="20"/>
      <c r="J24" s="21"/>
      <c r="K24" s="18"/>
      <c r="L24" s="26"/>
      <c r="M24" s="20"/>
      <c r="N24" s="21"/>
      <c r="O24" s="27"/>
      <c r="P24" s="36">
        <f t="shared" si="1"/>
        <v>0</v>
      </c>
      <c r="Q24" s="40"/>
      <c r="R24" s="41"/>
      <c r="S24" s="38"/>
      <c r="T24" s="44"/>
      <c r="U24" s="40"/>
      <c r="V24" s="41"/>
      <c r="W24" s="38"/>
      <c r="X24" s="44"/>
      <c r="Y24" s="40"/>
      <c r="Z24" s="41"/>
      <c r="AA24" s="38"/>
      <c r="AB24" s="4"/>
    </row>
    <row r="25" spans="1:28" ht="16.5" customHeight="1" x14ac:dyDescent="0.45">
      <c r="A25" s="11">
        <v>15</v>
      </c>
      <c r="B25" s="3" t="s">
        <v>93</v>
      </c>
      <c r="C25" s="12"/>
      <c r="D25" s="16">
        <f t="shared" si="0"/>
        <v>0</v>
      </c>
      <c r="E25" s="20"/>
      <c r="F25" s="21"/>
      <c r="G25" s="20"/>
      <c r="H25" s="21"/>
      <c r="I25" s="20"/>
      <c r="J25" s="21"/>
      <c r="K25" s="18"/>
      <c r="L25" s="26"/>
      <c r="M25" s="20"/>
      <c r="N25" s="21"/>
      <c r="O25" s="27"/>
      <c r="P25" s="36">
        <f t="shared" si="1"/>
        <v>0</v>
      </c>
      <c r="Q25" s="40"/>
      <c r="R25" s="41"/>
      <c r="S25" s="38"/>
      <c r="T25" s="44"/>
      <c r="U25" s="40"/>
      <c r="V25" s="41"/>
      <c r="W25" s="38"/>
      <c r="X25" s="44"/>
      <c r="Y25" s="40"/>
      <c r="Z25" s="41"/>
      <c r="AA25" s="38"/>
      <c r="AB25" s="4"/>
    </row>
    <row r="26" spans="1:28" ht="16.5" customHeight="1" x14ac:dyDescent="0.45">
      <c r="A26" s="11">
        <v>16</v>
      </c>
      <c r="B26" s="3" t="s">
        <v>94</v>
      </c>
      <c r="C26" s="12"/>
      <c r="D26" s="16">
        <f t="shared" si="0"/>
        <v>0</v>
      </c>
      <c r="E26" s="20"/>
      <c r="F26" s="21"/>
      <c r="G26" s="20"/>
      <c r="H26" s="21"/>
      <c r="I26" s="20"/>
      <c r="J26" s="21"/>
      <c r="K26" s="18"/>
      <c r="L26" s="26"/>
      <c r="M26" s="20"/>
      <c r="N26" s="21"/>
      <c r="O26" s="27"/>
      <c r="P26" s="36">
        <f t="shared" si="1"/>
        <v>0</v>
      </c>
      <c r="Q26" s="40"/>
      <c r="R26" s="41"/>
      <c r="S26" s="38"/>
      <c r="T26" s="44"/>
      <c r="U26" s="40"/>
      <c r="V26" s="41"/>
      <c r="W26" s="38"/>
      <c r="X26" s="44"/>
      <c r="Y26" s="40"/>
      <c r="Z26" s="41"/>
      <c r="AA26" s="38"/>
      <c r="AB26" s="4"/>
    </row>
    <row r="27" spans="1:28" ht="16.5" customHeight="1" x14ac:dyDescent="0.45">
      <c r="A27" s="11">
        <v>17</v>
      </c>
      <c r="B27" s="3" t="s">
        <v>95</v>
      </c>
      <c r="C27" s="12"/>
      <c r="D27" s="16">
        <f>SUM(E27,G27,I27,K27,M27)</f>
        <v>0</v>
      </c>
      <c r="E27" s="20"/>
      <c r="F27" s="21"/>
      <c r="G27" s="20"/>
      <c r="H27" s="21"/>
      <c r="I27" s="20"/>
      <c r="J27" s="21"/>
      <c r="K27" s="18"/>
      <c r="L27" s="26"/>
      <c r="M27" s="20"/>
      <c r="N27" s="21"/>
      <c r="O27" s="27"/>
      <c r="P27" s="36">
        <f t="shared" si="1"/>
        <v>0</v>
      </c>
      <c r="Q27" s="40"/>
      <c r="R27" s="41"/>
      <c r="S27" s="38"/>
      <c r="T27" s="44"/>
      <c r="U27" s="40"/>
      <c r="V27" s="41"/>
      <c r="W27" s="38"/>
      <c r="X27" s="44"/>
      <c r="Y27" s="40"/>
      <c r="Z27" s="41"/>
      <c r="AA27" s="38"/>
      <c r="AB27" s="4"/>
    </row>
    <row r="28" spans="1:28" ht="23.25" x14ac:dyDescent="0.65">
      <c r="A28" s="6"/>
      <c r="B28" s="14" t="s">
        <v>62</v>
      </c>
      <c r="C28" s="15"/>
      <c r="D28" s="17">
        <f>SUM(D11:D27)</f>
        <v>0</v>
      </c>
      <c r="E28" s="22">
        <f>SUM(E11:E27)</f>
        <v>0</v>
      </c>
      <c r="F28" s="23"/>
      <c r="G28" s="22">
        <f t="shared" ref="G28:M28" si="2">SUM(G11:G27)</f>
        <v>0</v>
      </c>
      <c r="H28" s="23"/>
      <c r="I28" s="22">
        <f t="shared" si="2"/>
        <v>0</v>
      </c>
      <c r="J28" s="23"/>
      <c r="K28" s="19">
        <f t="shared" si="2"/>
        <v>0</v>
      </c>
      <c r="L28" s="17"/>
      <c r="M28" s="22">
        <f t="shared" si="2"/>
        <v>0</v>
      </c>
      <c r="N28" s="30"/>
      <c r="O28" s="29"/>
      <c r="P28" s="37">
        <f>SUM(P11:P27)</f>
        <v>0</v>
      </c>
      <c r="Q28" s="42">
        <f>SUM(Q11:Q27)</f>
        <v>0</v>
      </c>
      <c r="R28" s="43"/>
      <c r="S28" s="39">
        <f t="shared" ref="S28:Y28" si="3">SUM(S11:S27)</f>
        <v>0</v>
      </c>
      <c r="T28" s="37"/>
      <c r="U28" s="42">
        <f t="shared" si="3"/>
        <v>0</v>
      </c>
      <c r="V28" s="43"/>
      <c r="W28" s="39">
        <f t="shared" si="3"/>
        <v>0</v>
      </c>
      <c r="X28" s="37"/>
      <c r="Y28" s="42">
        <f t="shared" si="3"/>
        <v>0</v>
      </c>
      <c r="Z28" s="43"/>
      <c r="AA28" s="45"/>
      <c r="AB28" s="13"/>
    </row>
    <row r="29" spans="1:28" ht="18" customHeight="1" x14ac:dyDescent="0.45">
      <c r="R29" s="73" t="s">
        <v>64</v>
      </c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28" ht="18" customHeight="1" x14ac:dyDescent="0.45">
      <c r="R30" s="46" t="s">
        <v>63</v>
      </c>
      <c r="S30" s="46"/>
      <c r="T30" s="46"/>
      <c r="U30" s="46"/>
      <c r="V30" s="46"/>
      <c r="W30" s="46"/>
      <c r="X30" s="46"/>
      <c r="Y30" s="46"/>
      <c r="Z30" s="46"/>
      <c r="AA30" s="46"/>
      <c r="AB30" s="46"/>
    </row>
  </sheetData>
  <autoFilter ref="A8:AB30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6">
    <mergeCell ref="R30:AB30"/>
    <mergeCell ref="A1:AB1"/>
    <mergeCell ref="A6:AB6"/>
    <mergeCell ref="A7:AB7"/>
    <mergeCell ref="A8:A10"/>
    <mergeCell ref="B8:B10"/>
    <mergeCell ref="C8:C10"/>
    <mergeCell ref="D8:N8"/>
    <mergeCell ref="P8:Z8"/>
    <mergeCell ref="AA8:AA10"/>
    <mergeCell ref="AB8:AB10"/>
    <mergeCell ref="D9:D10"/>
    <mergeCell ref="E9:N9"/>
    <mergeCell ref="O9:O10"/>
    <mergeCell ref="Q9:Z9"/>
    <mergeCell ref="R29:AB29"/>
  </mergeCells>
  <pageMargins left="0.2" right="0.2" top="0.5" bottom="0.5" header="0.3" footer="0.3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D43"/>
  <sheetViews>
    <sheetView tabSelected="1" workbookViewId="0">
      <selection activeCell="G39" sqref="G39"/>
    </sheetView>
  </sheetViews>
  <sheetFormatPr defaultRowHeight="15" x14ac:dyDescent="0.25"/>
  <cols>
    <col min="1" max="1" width="3.7109375" customWidth="1"/>
    <col min="2" max="2" width="20.42578125" customWidth="1"/>
    <col min="3" max="3" width="9.28515625" customWidth="1"/>
    <col min="4" max="4" width="11.140625" customWidth="1"/>
    <col min="5" max="5" width="11.28515625" customWidth="1"/>
    <col min="6" max="6" width="6.28515625" customWidth="1"/>
    <col min="7" max="7" width="11.5703125" customWidth="1"/>
    <col min="8" max="12" width="6.28515625" customWidth="1"/>
    <col min="13" max="13" width="10.7109375" customWidth="1"/>
    <col min="14" max="14" width="6.28515625" customWidth="1"/>
    <col min="15" max="15" width="11.5703125" customWidth="1"/>
    <col min="16" max="16" width="9.85546875" customWidth="1"/>
    <col min="17" max="17" width="9" customWidth="1"/>
    <col min="18" max="24" width="8.42578125" customWidth="1"/>
    <col min="25" max="25" width="6.7109375" customWidth="1"/>
    <col min="26" max="26" width="7.5703125" customWidth="1"/>
    <col min="27" max="27" width="14.7109375" customWidth="1"/>
    <col min="28" max="28" width="11.42578125" customWidth="1"/>
  </cols>
  <sheetData>
    <row r="1" spans="1:30" ht="2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4" spans="1:30" ht="23.2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0" ht="23.25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0" ht="23.25" x14ac:dyDescent="0.65">
      <c r="A6" s="48" t="s">
        <v>70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30" ht="23.25" x14ac:dyDescent="0.25">
      <c r="A7" s="49" t="s">
        <v>102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0" ht="18" customHeight="1" x14ac:dyDescent="0.45">
      <c r="A8" s="50" t="s">
        <v>0</v>
      </c>
      <c r="B8" s="53" t="s">
        <v>1</v>
      </c>
      <c r="C8" s="53" t="s">
        <v>74</v>
      </c>
      <c r="D8" s="56" t="s">
        <v>72</v>
      </c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59" t="s">
        <v>73</v>
      </c>
      <c r="Q8" s="60"/>
      <c r="R8" s="60"/>
      <c r="S8" s="60"/>
      <c r="T8" s="60"/>
      <c r="U8" s="60"/>
      <c r="V8" s="60"/>
      <c r="W8" s="60"/>
      <c r="X8" s="60"/>
      <c r="Y8" s="60"/>
      <c r="Z8" s="61"/>
      <c r="AA8" s="53" t="s">
        <v>98</v>
      </c>
      <c r="AB8" s="50" t="s">
        <v>2</v>
      </c>
    </row>
    <row r="9" spans="1:30" ht="49.5" x14ac:dyDescent="0.25">
      <c r="A9" s="51"/>
      <c r="B9" s="54"/>
      <c r="C9" s="54"/>
      <c r="D9" s="63" t="s">
        <v>75</v>
      </c>
      <c r="E9" s="65" t="s">
        <v>103</v>
      </c>
      <c r="F9" s="66"/>
      <c r="G9" s="66"/>
      <c r="H9" s="66"/>
      <c r="I9" s="66"/>
      <c r="J9" s="66"/>
      <c r="K9" s="66"/>
      <c r="L9" s="66"/>
      <c r="M9" s="66"/>
      <c r="N9" s="67"/>
      <c r="O9" s="68" t="s">
        <v>76</v>
      </c>
      <c r="P9" s="31" t="s">
        <v>77</v>
      </c>
      <c r="Q9" s="70" t="s">
        <v>103</v>
      </c>
      <c r="R9" s="71"/>
      <c r="S9" s="71"/>
      <c r="T9" s="71"/>
      <c r="U9" s="71"/>
      <c r="V9" s="71"/>
      <c r="W9" s="71"/>
      <c r="X9" s="71"/>
      <c r="Y9" s="71"/>
      <c r="Z9" s="72"/>
      <c r="AA9" s="54"/>
      <c r="AB9" s="51"/>
    </row>
    <row r="10" spans="1:30" ht="33" x14ac:dyDescent="0.25">
      <c r="A10" s="52"/>
      <c r="B10" s="55"/>
      <c r="C10" s="55"/>
      <c r="D10" s="64"/>
      <c r="E10" s="24" t="s">
        <v>96</v>
      </c>
      <c r="F10" s="25" t="s">
        <v>61</v>
      </c>
      <c r="G10" s="34" t="s">
        <v>97</v>
      </c>
      <c r="H10" s="33" t="s">
        <v>61</v>
      </c>
      <c r="I10" s="24" t="s">
        <v>99</v>
      </c>
      <c r="J10" s="25" t="s">
        <v>61</v>
      </c>
      <c r="K10" s="34" t="s">
        <v>100</v>
      </c>
      <c r="L10" s="35" t="s">
        <v>61</v>
      </c>
      <c r="M10" s="24" t="s">
        <v>101</v>
      </c>
      <c r="N10" s="25" t="s">
        <v>61</v>
      </c>
      <c r="O10" s="69"/>
      <c r="P10" s="35" t="s">
        <v>62</v>
      </c>
      <c r="Q10" s="24" t="s">
        <v>96</v>
      </c>
      <c r="R10" s="25" t="s">
        <v>61</v>
      </c>
      <c r="S10" s="34" t="s">
        <v>97</v>
      </c>
      <c r="T10" s="35" t="s">
        <v>61</v>
      </c>
      <c r="U10" s="24" t="s">
        <v>99</v>
      </c>
      <c r="V10" s="25" t="s">
        <v>61</v>
      </c>
      <c r="W10" s="34" t="s">
        <v>100</v>
      </c>
      <c r="X10" s="35" t="s">
        <v>61</v>
      </c>
      <c r="Y10" s="24" t="s">
        <v>101</v>
      </c>
      <c r="Z10" s="25" t="s">
        <v>61</v>
      </c>
      <c r="AA10" s="62"/>
      <c r="AB10" s="52"/>
    </row>
    <row r="11" spans="1:30" ht="16.5" customHeight="1" x14ac:dyDescent="0.45">
      <c r="A11" s="11">
        <v>1</v>
      </c>
      <c r="B11" s="3" t="s">
        <v>71</v>
      </c>
      <c r="C11" s="12" t="s">
        <v>59</v>
      </c>
      <c r="D11" s="16">
        <f>E11+G11</f>
        <v>18000</v>
      </c>
      <c r="E11" s="20">
        <v>18000</v>
      </c>
      <c r="F11" s="21">
        <v>1500</v>
      </c>
      <c r="G11" s="18">
        <v>0</v>
      </c>
      <c r="H11" s="10"/>
      <c r="I11" s="20"/>
      <c r="J11" s="21"/>
      <c r="K11" s="18"/>
      <c r="L11" s="26"/>
      <c r="M11" s="20"/>
      <c r="N11" s="21"/>
      <c r="O11" s="7" t="s">
        <v>66</v>
      </c>
      <c r="P11" s="36">
        <f>SUM(Q11,S11,U11,W11,Y11)</f>
        <v>0</v>
      </c>
      <c r="Q11" s="40"/>
      <c r="R11" s="41"/>
      <c r="S11" s="38"/>
      <c r="T11" s="44"/>
      <c r="U11" s="40"/>
      <c r="V11" s="41"/>
      <c r="W11" s="38"/>
      <c r="X11" s="44"/>
      <c r="Y11" s="40"/>
      <c r="Z11" s="41"/>
      <c r="AA11" s="38"/>
      <c r="AB11" s="5" t="s">
        <v>57</v>
      </c>
    </row>
    <row r="12" spans="1:30" ht="16.5" customHeight="1" x14ac:dyDescent="0.45">
      <c r="A12" s="11">
        <v>2</v>
      </c>
      <c r="B12" s="3" t="s">
        <v>3</v>
      </c>
      <c r="C12" s="12" t="s">
        <v>59</v>
      </c>
      <c r="D12" s="16">
        <v>35600</v>
      </c>
      <c r="E12" s="20">
        <v>3600</v>
      </c>
      <c r="F12" s="21">
        <v>1500</v>
      </c>
      <c r="G12" s="18">
        <v>32000</v>
      </c>
      <c r="H12" s="10">
        <v>1500</v>
      </c>
      <c r="I12" s="20"/>
      <c r="J12" s="21"/>
      <c r="K12" s="18"/>
      <c r="L12" s="26"/>
      <c r="M12" s="20"/>
      <c r="N12" s="21"/>
      <c r="O12" s="7" t="s">
        <v>66</v>
      </c>
      <c r="P12" s="36">
        <f t="shared" ref="P12:P40" si="0">SUM(Q12,S12,U12,W12,Y12)</f>
        <v>0</v>
      </c>
      <c r="Q12" s="40"/>
      <c r="R12" s="41"/>
      <c r="S12" s="38"/>
      <c r="T12" s="44"/>
      <c r="U12" s="40"/>
      <c r="V12" s="41"/>
      <c r="W12" s="38"/>
      <c r="X12" s="44"/>
      <c r="Y12" s="40"/>
      <c r="Z12" s="41"/>
      <c r="AA12" s="38"/>
      <c r="AB12" s="5" t="s">
        <v>58</v>
      </c>
      <c r="AD12" s="1"/>
    </row>
    <row r="13" spans="1:30" ht="16.5" customHeight="1" x14ac:dyDescent="0.45">
      <c r="A13" s="11">
        <v>3</v>
      </c>
      <c r="B13" s="3" t="s">
        <v>4</v>
      </c>
      <c r="C13" s="12" t="s">
        <v>60</v>
      </c>
      <c r="D13" s="16">
        <f t="shared" ref="D13:D15" si="1">E13+G13</f>
        <v>3000</v>
      </c>
      <c r="E13" s="20">
        <v>2000</v>
      </c>
      <c r="F13" s="21">
        <v>1500</v>
      </c>
      <c r="G13" s="18">
        <v>1000</v>
      </c>
      <c r="H13" s="10">
        <v>2000</v>
      </c>
      <c r="I13" s="20"/>
      <c r="J13" s="21"/>
      <c r="K13" s="18"/>
      <c r="L13" s="26"/>
      <c r="M13" s="20"/>
      <c r="N13" s="21"/>
      <c r="O13" s="7" t="s">
        <v>66</v>
      </c>
      <c r="P13" s="36">
        <f t="shared" si="0"/>
        <v>0</v>
      </c>
      <c r="Q13" s="40"/>
      <c r="R13" s="41"/>
      <c r="S13" s="38"/>
      <c r="T13" s="44"/>
      <c r="U13" s="40"/>
      <c r="V13" s="41"/>
      <c r="W13" s="38"/>
      <c r="X13" s="44"/>
      <c r="Y13" s="40"/>
      <c r="Z13" s="41"/>
      <c r="AA13" s="38"/>
      <c r="AB13" s="5" t="s">
        <v>56</v>
      </c>
      <c r="AD13" s="1"/>
    </row>
    <row r="14" spans="1:30" ht="16.5" customHeight="1" x14ac:dyDescent="0.45">
      <c r="A14" s="11">
        <v>4</v>
      </c>
      <c r="B14" s="3" t="s">
        <v>68</v>
      </c>
      <c r="C14" s="12" t="s">
        <v>59</v>
      </c>
      <c r="D14" s="16">
        <f t="shared" si="1"/>
        <v>84000</v>
      </c>
      <c r="E14" s="20">
        <v>77000</v>
      </c>
      <c r="F14" s="21">
        <v>1600</v>
      </c>
      <c r="G14" s="18">
        <v>7000</v>
      </c>
      <c r="H14" s="10">
        <v>2000</v>
      </c>
      <c r="I14" s="20"/>
      <c r="J14" s="21"/>
      <c r="K14" s="18"/>
      <c r="L14" s="26"/>
      <c r="M14" s="20"/>
      <c r="N14" s="21"/>
      <c r="O14" s="8" t="s">
        <v>66</v>
      </c>
      <c r="P14" s="36">
        <f t="shared" si="0"/>
        <v>0</v>
      </c>
      <c r="Q14" s="40"/>
      <c r="R14" s="41"/>
      <c r="S14" s="38"/>
      <c r="T14" s="44"/>
      <c r="U14" s="40"/>
      <c r="V14" s="41"/>
      <c r="W14" s="38"/>
      <c r="X14" s="44"/>
      <c r="Y14" s="40"/>
      <c r="Z14" s="41"/>
      <c r="AA14" s="38"/>
      <c r="AB14" s="5" t="s">
        <v>55</v>
      </c>
      <c r="AD14" s="1"/>
    </row>
    <row r="15" spans="1:30" ht="16.5" customHeight="1" x14ac:dyDescent="0.45">
      <c r="A15" s="11">
        <v>5</v>
      </c>
      <c r="B15" s="3" t="s">
        <v>5</v>
      </c>
      <c r="C15" s="12" t="s">
        <v>60</v>
      </c>
      <c r="D15" s="16">
        <f t="shared" si="1"/>
        <v>3000</v>
      </c>
      <c r="E15" s="20">
        <v>2000</v>
      </c>
      <c r="F15" s="21">
        <v>1600</v>
      </c>
      <c r="G15" s="18">
        <v>1000</v>
      </c>
      <c r="H15" s="10">
        <v>2000</v>
      </c>
      <c r="I15" s="20"/>
      <c r="J15" s="21"/>
      <c r="K15" s="18"/>
      <c r="L15" s="26"/>
      <c r="M15" s="20"/>
      <c r="N15" s="21"/>
      <c r="O15" s="7" t="s">
        <v>66</v>
      </c>
      <c r="P15" s="36">
        <f t="shared" si="0"/>
        <v>0</v>
      </c>
      <c r="Q15" s="40"/>
      <c r="R15" s="41"/>
      <c r="S15" s="38"/>
      <c r="T15" s="44"/>
      <c r="U15" s="40"/>
      <c r="V15" s="41"/>
      <c r="W15" s="38"/>
      <c r="X15" s="44"/>
      <c r="Y15" s="40"/>
      <c r="Z15" s="41"/>
      <c r="AA15" s="38"/>
      <c r="AB15" s="5" t="s">
        <v>54</v>
      </c>
      <c r="AD15" s="1"/>
    </row>
    <row r="16" spans="1:30" ht="16.5" customHeight="1" x14ac:dyDescent="0.45">
      <c r="A16" s="11">
        <v>6</v>
      </c>
      <c r="B16" s="3" t="s">
        <v>6</v>
      </c>
      <c r="C16" s="12" t="s">
        <v>60</v>
      </c>
      <c r="D16" s="16">
        <f>E16+G16</f>
        <v>0</v>
      </c>
      <c r="E16" s="20"/>
      <c r="F16" s="21">
        <v>0</v>
      </c>
      <c r="G16" s="18">
        <v>0</v>
      </c>
      <c r="H16" s="10">
        <v>0</v>
      </c>
      <c r="I16" s="20"/>
      <c r="J16" s="21"/>
      <c r="K16" s="18"/>
      <c r="L16" s="26"/>
      <c r="M16" s="20"/>
      <c r="N16" s="21"/>
      <c r="O16" s="7"/>
      <c r="P16" s="36">
        <f t="shared" si="0"/>
        <v>0</v>
      </c>
      <c r="Q16" s="40"/>
      <c r="R16" s="41"/>
      <c r="S16" s="38"/>
      <c r="T16" s="44"/>
      <c r="U16" s="40"/>
      <c r="V16" s="41"/>
      <c r="W16" s="38"/>
      <c r="X16" s="44"/>
      <c r="Y16" s="40"/>
      <c r="Z16" s="41"/>
      <c r="AA16" s="38"/>
      <c r="AB16" s="5" t="s">
        <v>52</v>
      </c>
      <c r="AD16" s="1"/>
    </row>
    <row r="17" spans="1:30" ht="16.5" customHeight="1" x14ac:dyDescent="0.45">
      <c r="A17" s="11">
        <v>7</v>
      </c>
      <c r="B17" s="3" t="s">
        <v>7</v>
      </c>
      <c r="C17" s="12" t="s">
        <v>59</v>
      </c>
      <c r="D17" s="16">
        <f t="shared" ref="D17:D40" si="2">E17+G17</f>
        <v>4700</v>
      </c>
      <c r="E17" s="20">
        <v>4000</v>
      </c>
      <c r="F17" s="21">
        <v>1400</v>
      </c>
      <c r="G17" s="18">
        <v>700</v>
      </c>
      <c r="H17" s="10">
        <v>1700</v>
      </c>
      <c r="I17" s="20"/>
      <c r="J17" s="21"/>
      <c r="K17" s="18"/>
      <c r="L17" s="26"/>
      <c r="M17" s="20"/>
      <c r="N17" s="21"/>
      <c r="O17" s="7" t="s">
        <v>65</v>
      </c>
      <c r="P17" s="36">
        <f t="shared" si="0"/>
        <v>0</v>
      </c>
      <c r="Q17" s="40"/>
      <c r="R17" s="41"/>
      <c r="S17" s="38"/>
      <c r="T17" s="44"/>
      <c r="U17" s="40"/>
      <c r="V17" s="41"/>
      <c r="W17" s="38"/>
      <c r="X17" s="44"/>
      <c r="Y17" s="40"/>
      <c r="Z17" s="41"/>
      <c r="AA17" s="38"/>
      <c r="AB17" s="5" t="s">
        <v>50</v>
      </c>
      <c r="AD17" s="1"/>
    </row>
    <row r="18" spans="1:30" ht="16.5" customHeight="1" x14ac:dyDescent="0.45">
      <c r="A18" s="11">
        <v>8</v>
      </c>
      <c r="B18" s="3" t="s">
        <v>67</v>
      </c>
      <c r="C18" s="12" t="s">
        <v>59</v>
      </c>
      <c r="D18" s="16">
        <f t="shared" si="2"/>
        <v>2000</v>
      </c>
      <c r="E18" s="20">
        <v>2000</v>
      </c>
      <c r="F18" s="21">
        <v>1200</v>
      </c>
      <c r="G18" s="18">
        <v>0</v>
      </c>
      <c r="H18" s="10"/>
      <c r="I18" s="20"/>
      <c r="J18" s="21"/>
      <c r="K18" s="18"/>
      <c r="L18" s="26"/>
      <c r="M18" s="20"/>
      <c r="N18" s="21"/>
      <c r="O18" s="7" t="s">
        <v>66</v>
      </c>
      <c r="P18" s="36">
        <f t="shared" si="0"/>
        <v>0</v>
      </c>
      <c r="Q18" s="40"/>
      <c r="R18" s="41"/>
      <c r="S18" s="38"/>
      <c r="T18" s="44"/>
      <c r="U18" s="40"/>
      <c r="V18" s="41"/>
      <c r="W18" s="38"/>
      <c r="X18" s="44"/>
      <c r="Y18" s="40"/>
      <c r="Z18" s="41"/>
      <c r="AA18" s="38"/>
      <c r="AB18" s="5" t="s">
        <v>51</v>
      </c>
      <c r="AD18" s="1"/>
    </row>
    <row r="19" spans="1:30" ht="16.5" customHeight="1" x14ac:dyDescent="0.45">
      <c r="A19" s="11">
        <v>9</v>
      </c>
      <c r="B19" s="3" t="s">
        <v>8</v>
      </c>
      <c r="C19" s="12" t="s">
        <v>59</v>
      </c>
      <c r="D19" s="16">
        <v>0</v>
      </c>
      <c r="E19" s="20"/>
      <c r="F19" s="21"/>
      <c r="G19" s="18"/>
      <c r="H19" s="10"/>
      <c r="I19" s="20"/>
      <c r="J19" s="21"/>
      <c r="K19" s="18"/>
      <c r="L19" s="26"/>
      <c r="M19" s="20"/>
      <c r="N19" s="21"/>
      <c r="O19" s="7"/>
      <c r="P19" s="36">
        <f t="shared" si="0"/>
        <v>0</v>
      </c>
      <c r="Q19" s="40"/>
      <c r="R19" s="41"/>
      <c r="S19" s="38"/>
      <c r="T19" s="44"/>
      <c r="U19" s="40"/>
      <c r="V19" s="41"/>
      <c r="W19" s="38"/>
      <c r="X19" s="44"/>
      <c r="Y19" s="40"/>
      <c r="Z19" s="41"/>
      <c r="AA19" s="38"/>
      <c r="AB19" s="5" t="s">
        <v>45</v>
      </c>
      <c r="AD19" s="1"/>
    </row>
    <row r="20" spans="1:30" ht="16.5" customHeight="1" x14ac:dyDescent="0.45">
      <c r="A20" s="11">
        <v>10</v>
      </c>
      <c r="B20" s="3" t="s">
        <v>9</v>
      </c>
      <c r="C20" s="12" t="s">
        <v>60</v>
      </c>
      <c r="D20" s="16">
        <f t="shared" si="2"/>
        <v>12000</v>
      </c>
      <c r="E20" s="20">
        <v>4000</v>
      </c>
      <c r="F20" s="21">
        <v>1500</v>
      </c>
      <c r="G20" s="18">
        <v>8000</v>
      </c>
      <c r="H20" s="10">
        <v>1800</v>
      </c>
      <c r="I20" s="20"/>
      <c r="J20" s="21"/>
      <c r="K20" s="18"/>
      <c r="L20" s="26"/>
      <c r="M20" s="20"/>
      <c r="N20" s="21"/>
      <c r="O20" s="7" t="s">
        <v>66</v>
      </c>
      <c r="P20" s="36">
        <f t="shared" si="0"/>
        <v>0</v>
      </c>
      <c r="Q20" s="40"/>
      <c r="R20" s="41"/>
      <c r="S20" s="38"/>
      <c r="T20" s="44"/>
      <c r="U20" s="40"/>
      <c r="V20" s="41"/>
      <c r="W20" s="38"/>
      <c r="X20" s="44"/>
      <c r="Y20" s="40"/>
      <c r="Z20" s="41"/>
      <c r="AA20" s="38"/>
      <c r="AB20" s="5" t="s">
        <v>46</v>
      </c>
      <c r="AD20" s="1"/>
    </row>
    <row r="21" spans="1:30" ht="16.5" customHeight="1" x14ac:dyDescent="0.45">
      <c r="A21" s="11">
        <v>11</v>
      </c>
      <c r="B21" s="3" t="s">
        <v>10</v>
      </c>
      <c r="C21" s="12" t="s">
        <v>59</v>
      </c>
      <c r="D21" s="16">
        <f t="shared" si="2"/>
        <v>21000</v>
      </c>
      <c r="E21" s="20">
        <v>21000</v>
      </c>
      <c r="F21" s="21">
        <v>1800</v>
      </c>
      <c r="G21" s="18">
        <v>0</v>
      </c>
      <c r="H21" s="10"/>
      <c r="I21" s="20"/>
      <c r="J21" s="21"/>
      <c r="K21" s="18"/>
      <c r="L21" s="26"/>
      <c r="M21" s="20"/>
      <c r="N21" s="21"/>
      <c r="O21" s="7" t="s">
        <v>65</v>
      </c>
      <c r="P21" s="36">
        <f t="shared" si="0"/>
        <v>0</v>
      </c>
      <c r="Q21" s="40"/>
      <c r="R21" s="41"/>
      <c r="S21" s="38"/>
      <c r="T21" s="44"/>
      <c r="U21" s="40"/>
      <c r="V21" s="41"/>
      <c r="W21" s="38"/>
      <c r="X21" s="44"/>
      <c r="Y21" s="40"/>
      <c r="Z21" s="41"/>
      <c r="AA21" s="38"/>
      <c r="AB21" s="5" t="s">
        <v>49</v>
      </c>
      <c r="AD21" s="1"/>
    </row>
    <row r="22" spans="1:30" ht="16.5" customHeight="1" x14ac:dyDescent="0.45">
      <c r="A22" s="11">
        <v>12</v>
      </c>
      <c r="B22" s="3" t="s">
        <v>11</v>
      </c>
      <c r="C22" s="12" t="s">
        <v>59</v>
      </c>
      <c r="D22" s="16">
        <f t="shared" si="2"/>
        <v>10000</v>
      </c>
      <c r="E22" s="20">
        <v>10000</v>
      </c>
      <c r="F22" s="21">
        <v>1400</v>
      </c>
      <c r="G22" s="18">
        <v>0</v>
      </c>
      <c r="H22" s="10"/>
      <c r="I22" s="20"/>
      <c r="J22" s="21"/>
      <c r="K22" s="18"/>
      <c r="L22" s="26"/>
      <c r="M22" s="20"/>
      <c r="N22" s="21"/>
      <c r="O22" s="7"/>
      <c r="P22" s="36">
        <f t="shared" si="0"/>
        <v>0</v>
      </c>
      <c r="Q22" s="40"/>
      <c r="R22" s="41"/>
      <c r="S22" s="38"/>
      <c r="T22" s="44"/>
      <c r="U22" s="40"/>
      <c r="V22" s="41"/>
      <c r="W22" s="38"/>
      <c r="X22" s="44"/>
      <c r="Y22" s="40"/>
      <c r="Z22" s="41"/>
      <c r="AA22" s="38"/>
      <c r="AB22" s="5" t="s">
        <v>40</v>
      </c>
      <c r="AD22" s="1"/>
    </row>
    <row r="23" spans="1:30" ht="16.5" customHeight="1" x14ac:dyDescent="0.45">
      <c r="A23" s="11">
        <v>13</v>
      </c>
      <c r="B23" s="3" t="s">
        <v>12</v>
      </c>
      <c r="C23" s="12" t="s">
        <v>60</v>
      </c>
      <c r="D23" s="16">
        <f t="shared" si="2"/>
        <v>2000</v>
      </c>
      <c r="E23" s="20">
        <v>0</v>
      </c>
      <c r="F23" s="21"/>
      <c r="G23" s="18">
        <v>2000</v>
      </c>
      <c r="H23" s="10">
        <v>2000</v>
      </c>
      <c r="I23" s="20"/>
      <c r="J23" s="21"/>
      <c r="K23" s="18"/>
      <c r="L23" s="26"/>
      <c r="M23" s="20"/>
      <c r="N23" s="21"/>
      <c r="O23" s="7" t="s">
        <v>66</v>
      </c>
      <c r="P23" s="36">
        <f t="shared" si="0"/>
        <v>0</v>
      </c>
      <c r="Q23" s="40"/>
      <c r="R23" s="41"/>
      <c r="S23" s="38"/>
      <c r="T23" s="44"/>
      <c r="U23" s="40"/>
      <c r="V23" s="41"/>
      <c r="W23" s="38"/>
      <c r="X23" s="44"/>
      <c r="Y23" s="40"/>
      <c r="Z23" s="41"/>
      <c r="AA23" s="38"/>
      <c r="AB23" s="5" t="s">
        <v>41</v>
      </c>
      <c r="AD23" s="1"/>
    </row>
    <row r="24" spans="1:30" ht="16.5" customHeight="1" x14ac:dyDescent="0.45">
      <c r="A24" s="11">
        <v>14</v>
      </c>
      <c r="B24" s="3" t="s">
        <v>13</v>
      </c>
      <c r="C24" s="12" t="s">
        <v>59</v>
      </c>
      <c r="D24" s="16">
        <f t="shared" si="2"/>
        <v>20000</v>
      </c>
      <c r="E24" s="20">
        <v>20000</v>
      </c>
      <c r="F24" s="21">
        <v>1600</v>
      </c>
      <c r="G24" s="18">
        <v>0</v>
      </c>
      <c r="H24" s="10"/>
      <c r="I24" s="20"/>
      <c r="J24" s="21"/>
      <c r="K24" s="18"/>
      <c r="L24" s="26"/>
      <c r="M24" s="20"/>
      <c r="N24" s="21"/>
      <c r="O24" s="7" t="s">
        <v>66</v>
      </c>
      <c r="P24" s="36">
        <f t="shared" si="0"/>
        <v>0</v>
      </c>
      <c r="Q24" s="40"/>
      <c r="R24" s="41"/>
      <c r="S24" s="38"/>
      <c r="T24" s="44"/>
      <c r="U24" s="40"/>
      <c r="V24" s="41"/>
      <c r="W24" s="38"/>
      <c r="X24" s="44"/>
      <c r="Y24" s="40"/>
      <c r="Z24" s="41"/>
      <c r="AA24" s="38"/>
      <c r="AB24" s="5" t="s">
        <v>42</v>
      </c>
      <c r="AD24" s="1"/>
    </row>
    <row r="25" spans="1:30" ht="16.5" customHeight="1" x14ac:dyDescent="0.45">
      <c r="A25" s="11">
        <v>15</v>
      </c>
      <c r="B25" s="3" t="s">
        <v>14</v>
      </c>
      <c r="C25" s="12" t="s">
        <v>60</v>
      </c>
      <c r="D25" s="16">
        <v>1000</v>
      </c>
      <c r="E25" s="20"/>
      <c r="F25" s="21"/>
      <c r="G25" s="18">
        <v>1000</v>
      </c>
      <c r="H25" s="10">
        <v>1000</v>
      </c>
      <c r="I25" s="20"/>
      <c r="J25" s="21"/>
      <c r="K25" s="18"/>
      <c r="L25" s="26"/>
      <c r="M25" s="20"/>
      <c r="N25" s="21"/>
      <c r="O25" s="7" t="s">
        <v>66</v>
      </c>
      <c r="P25" s="36">
        <f t="shared" si="0"/>
        <v>0</v>
      </c>
      <c r="Q25" s="40"/>
      <c r="R25" s="41"/>
      <c r="S25" s="38"/>
      <c r="T25" s="44"/>
      <c r="U25" s="40"/>
      <c r="V25" s="41"/>
      <c r="W25" s="38"/>
      <c r="X25" s="44"/>
      <c r="Y25" s="40"/>
      <c r="Z25" s="41"/>
      <c r="AA25" s="38"/>
      <c r="AB25" s="5" t="s">
        <v>43</v>
      </c>
      <c r="AD25" s="1"/>
    </row>
    <row r="26" spans="1:30" ht="16.5" customHeight="1" x14ac:dyDescent="0.45">
      <c r="A26" s="11">
        <v>16</v>
      </c>
      <c r="B26" s="3" t="s">
        <v>16</v>
      </c>
      <c r="C26" s="12" t="s">
        <v>59</v>
      </c>
      <c r="D26" s="16">
        <f t="shared" si="2"/>
        <v>26450</v>
      </c>
      <c r="E26" s="20">
        <v>26450</v>
      </c>
      <c r="F26" s="21">
        <v>1450</v>
      </c>
      <c r="G26" s="18">
        <v>0</v>
      </c>
      <c r="H26" s="10"/>
      <c r="I26" s="20"/>
      <c r="J26" s="21"/>
      <c r="K26" s="18"/>
      <c r="L26" s="26"/>
      <c r="M26" s="20"/>
      <c r="N26" s="21"/>
      <c r="O26" s="7" t="s">
        <v>66</v>
      </c>
      <c r="P26" s="36">
        <f t="shared" si="0"/>
        <v>0</v>
      </c>
      <c r="Q26" s="40"/>
      <c r="R26" s="41"/>
      <c r="S26" s="38"/>
      <c r="T26" s="44"/>
      <c r="U26" s="40"/>
      <c r="V26" s="41"/>
      <c r="W26" s="38"/>
      <c r="X26" s="44"/>
      <c r="Y26" s="40"/>
      <c r="Z26" s="41"/>
      <c r="AA26" s="38"/>
      <c r="AB26" s="5" t="s">
        <v>47</v>
      </c>
    </row>
    <row r="27" spans="1:30" ht="19.5" customHeight="1" x14ac:dyDescent="0.45">
      <c r="A27" s="11">
        <v>17</v>
      </c>
      <c r="B27" s="3" t="s">
        <v>15</v>
      </c>
      <c r="C27" s="12" t="s">
        <v>60</v>
      </c>
      <c r="D27" s="16">
        <f t="shared" si="2"/>
        <v>9969</v>
      </c>
      <c r="E27" s="20">
        <v>5397</v>
      </c>
      <c r="F27" s="21">
        <v>1500</v>
      </c>
      <c r="G27" s="18">
        <v>4572</v>
      </c>
      <c r="H27" s="10">
        <v>2200</v>
      </c>
      <c r="I27" s="20"/>
      <c r="J27" s="21"/>
      <c r="K27" s="18"/>
      <c r="L27" s="26"/>
      <c r="M27" s="20"/>
      <c r="N27" s="21"/>
      <c r="O27" s="7" t="s">
        <v>66</v>
      </c>
      <c r="P27" s="36">
        <f t="shared" si="0"/>
        <v>0</v>
      </c>
      <c r="Q27" s="40"/>
      <c r="R27" s="41"/>
      <c r="S27" s="38"/>
      <c r="T27" s="44"/>
      <c r="U27" s="40"/>
      <c r="V27" s="41"/>
      <c r="W27" s="38"/>
      <c r="X27" s="44"/>
      <c r="Y27" s="40"/>
      <c r="Z27" s="41"/>
      <c r="AA27" s="38"/>
      <c r="AB27" s="5" t="s">
        <v>44</v>
      </c>
    </row>
    <row r="28" spans="1:30" ht="16.5" customHeight="1" x14ac:dyDescent="0.45">
      <c r="A28" s="11">
        <v>18</v>
      </c>
      <c r="B28" s="3" t="s">
        <v>69</v>
      </c>
      <c r="C28" s="12" t="s">
        <v>59</v>
      </c>
      <c r="D28" s="16">
        <v>4500</v>
      </c>
      <c r="E28" s="20">
        <v>4500</v>
      </c>
      <c r="F28" s="21">
        <v>1500</v>
      </c>
      <c r="G28" s="18">
        <v>0</v>
      </c>
      <c r="H28" s="10">
        <v>0</v>
      </c>
      <c r="I28" s="20"/>
      <c r="J28" s="21"/>
      <c r="K28" s="18"/>
      <c r="L28" s="26"/>
      <c r="M28" s="20"/>
      <c r="N28" s="21"/>
      <c r="O28" s="7" t="s">
        <v>66</v>
      </c>
      <c r="P28" s="36">
        <f t="shared" si="0"/>
        <v>0</v>
      </c>
      <c r="Q28" s="40"/>
      <c r="R28" s="41"/>
      <c r="S28" s="38"/>
      <c r="T28" s="44"/>
      <c r="U28" s="40"/>
      <c r="V28" s="41"/>
      <c r="W28" s="38"/>
      <c r="X28" s="44"/>
      <c r="Y28" s="40"/>
      <c r="Z28" s="41"/>
      <c r="AA28" s="38"/>
      <c r="AB28" s="5" t="s">
        <v>48</v>
      </c>
    </row>
    <row r="29" spans="1:30" ht="16.5" customHeight="1" x14ac:dyDescent="0.45">
      <c r="A29" s="11">
        <v>19</v>
      </c>
      <c r="B29" s="3" t="s">
        <v>17</v>
      </c>
      <c r="C29" s="12" t="s">
        <v>59</v>
      </c>
      <c r="D29" s="16">
        <f t="shared" si="2"/>
        <v>0</v>
      </c>
      <c r="E29" s="20"/>
      <c r="F29" s="21"/>
      <c r="G29" s="18"/>
      <c r="H29" s="10"/>
      <c r="I29" s="20"/>
      <c r="J29" s="21"/>
      <c r="K29" s="18"/>
      <c r="L29" s="26"/>
      <c r="M29" s="20"/>
      <c r="N29" s="21"/>
      <c r="O29" s="7"/>
      <c r="P29" s="36">
        <f t="shared" si="0"/>
        <v>0</v>
      </c>
      <c r="Q29" s="40"/>
      <c r="R29" s="41"/>
      <c r="S29" s="38"/>
      <c r="T29" s="44"/>
      <c r="U29" s="40"/>
      <c r="V29" s="41"/>
      <c r="W29" s="38"/>
      <c r="X29" s="44"/>
      <c r="Y29" s="40"/>
      <c r="Z29" s="41"/>
      <c r="AA29" s="38"/>
      <c r="AB29" s="5" t="s">
        <v>39</v>
      </c>
    </row>
    <row r="30" spans="1:30" ht="16.5" customHeight="1" x14ac:dyDescent="0.45">
      <c r="A30" s="11">
        <v>20</v>
      </c>
      <c r="B30" s="3" t="s">
        <v>18</v>
      </c>
      <c r="C30" s="12" t="s">
        <v>59</v>
      </c>
      <c r="D30" s="16">
        <f t="shared" si="2"/>
        <v>0</v>
      </c>
      <c r="E30" s="20"/>
      <c r="F30" s="21"/>
      <c r="G30" s="18"/>
      <c r="H30" s="10"/>
      <c r="I30" s="20"/>
      <c r="J30" s="21"/>
      <c r="K30" s="18"/>
      <c r="L30" s="26"/>
      <c r="M30" s="20"/>
      <c r="N30" s="21"/>
      <c r="O30" s="7"/>
      <c r="P30" s="36">
        <f t="shared" si="0"/>
        <v>0</v>
      </c>
      <c r="Q30" s="40"/>
      <c r="R30" s="41"/>
      <c r="S30" s="38"/>
      <c r="T30" s="44"/>
      <c r="U30" s="40"/>
      <c r="V30" s="41"/>
      <c r="W30" s="38"/>
      <c r="X30" s="44"/>
      <c r="Y30" s="40"/>
      <c r="Z30" s="41"/>
      <c r="AA30" s="38"/>
      <c r="AB30" s="5" t="s">
        <v>38</v>
      </c>
    </row>
    <row r="31" spans="1:30" ht="16.5" customHeight="1" x14ac:dyDescent="0.45">
      <c r="A31" s="11">
        <v>21</v>
      </c>
      <c r="B31" s="3" t="s">
        <v>19</v>
      </c>
      <c r="C31" s="12" t="s">
        <v>60</v>
      </c>
      <c r="D31" s="16">
        <f t="shared" si="2"/>
        <v>0</v>
      </c>
      <c r="E31" s="20"/>
      <c r="F31" s="21"/>
      <c r="G31" s="18"/>
      <c r="H31" s="10"/>
      <c r="I31" s="20"/>
      <c r="J31" s="21"/>
      <c r="K31" s="18"/>
      <c r="L31" s="26"/>
      <c r="M31" s="20"/>
      <c r="N31" s="21"/>
      <c r="O31" s="7"/>
      <c r="P31" s="36">
        <f t="shared" si="0"/>
        <v>0</v>
      </c>
      <c r="Q31" s="40"/>
      <c r="R31" s="41"/>
      <c r="S31" s="38"/>
      <c r="T31" s="44"/>
      <c r="U31" s="40"/>
      <c r="V31" s="41"/>
      <c r="W31" s="38"/>
      <c r="X31" s="44"/>
      <c r="Y31" s="40"/>
      <c r="Z31" s="41"/>
      <c r="AA31" s="38"/>
      <c r="AB31" s="5" t="s">
        <v>53</v>
      </c>
    </row>
    <row r="32" spans="1:30" ht="16.5" customHeight="1" x14ac:dyDescent="0.45">
      <c r="A32" s="11">
        <v>22</v>
      </c>
      <c r="B32" s="3" t="s">
        <v>20</v>
      </c>
      <c r="C32" s="12" t="s">
        <v>59</v>
      </c>
      <c r="D32" s="16">
        <f t="shared" si="2"/>
        <v>1000</v>
      </c>
      <c r="E32" s="20">
        <v>1000</v>
      </c>
      <c r="F32" s="21">
        <v>1500</v>
      </c>
      <c r="G32" s="18">
        <v>0</v>
      </c>
      <c r="H32" s="10"/>
      <c r="I32" s="20"/>
      <c r="J32" s="21"/>
      <c r="K32" s="18"/>
      <c r="L32" s="26"/>
      <c r="M32" s="20"/>
      <c r="N32" s="21"/>
      <c r="O32" s="7"/>
      <c r="P32" s="36">
        <f t="shared" si="0"/>
        <v>0</v>
      </c>
      <c r="Q32" s="40"/>
      <c r="R32" s="41"/>
      <c r="S32" s="38"/>
      <c r="T32" s="44"/>
      <c r="U32" s="40"/>
      <c r="V32" s="41"/>
      <c r="W32" s="38"/>
      <c r="X32" s="44"/>
      <c r="Y32" s="40"/>
      <c r="Z32" s="41"/>
      <c r="AA32" s="38"/>
      <c r="AB32" s="5" t="s">
        <v>37</v>
      </c>
    </row>
    <row r="33" spans="1:28" ht="16.5" customHeight="1" x14ac:dyDescent="0.45">
      <c r="A33" s="11">
        <v>23</v>
      </c>
      <c r="B33" s="3" t="s">
        <v>21</v>
      </c>
      <c r="C33" s="12" t="s">
        <v>59</v>
      </c>
      <c r="D33" s="16">
        <f t="shared" si="2"/>
        <v>2900</v>
      </c>
      <c r="E33" s="20">
        <v>2600</v>
      </c>
      <c r="F33" s="21">
        <v>1500</v>
      </c>
      <c r="G33" s="18">
        <v>300</v>
      </c>
      <c r="H33" s="10">
        <v>2000</v>
      </c>
      <c r="I33" s="20"/>
      <c r="J33" s="21"/>
      <c r="K33" s="18"/>
      <c r="L33" s="26"/>
      <c r="M33" s="20"/>
      <c r="N33" s="21"/>
      <c r="O33" s="7" t="s">
        <v>66</v>
      </c>
      <c r="P33" s="36">
        <f t="shared" si="0"/>
        <v>0</v>
      </c>
      <c r="Q33" s="40"/>
      <c r="R33" s="41"/>
      <c r="S33" s="38"/>
      <c r="T33" s="44"/>
      <c r="U33" s="40"/>
      <c r="V33" s="41"/>
      <c r="W33" s="38"/>
      <c r="X33" s="44"/>
      <c r="Y33" s="40"/>
      <c r="Z33" s="41"/>
      <c r="AA33" s="38"/>
      <c r="AB33" s="5" t="s">
        <v>36</v>
      </c>
    </row>
    <row r="34" spans="1:28" ht="16.5" customHeight="1" x14ac:dyDescent="0.45">
      <c r="A34" s="11">
        <v>24</v>
      </c>
      <c r="B34" s="3" t="s">
        <v>22</v>
      </c>
      <c r="C34" s="12" t="s">
        <v>59</v>
      </c>
      <c r="D34" s="16">
        <v>36700</v>
      </c>
      <c r="E34" s="20">
        <v>0</v>
      </c>
      <c r="F34" s="21">
        <v>0</v>
      </c>
      <c r="G34" s="18">
        <v>36700</v>
      </c>
      <c r="H34" s="10">
        <v>1220</v>
      </c>
      <c r="I34" s="20"/>
      <c r="J34" s="21"/>
      <c r="K34" s="18"/>
      <c r="L34" s="26"/>
      <c r="M34" s="20"/>
      <c r="N34" s="21"/>
      <c r="O34" s="7" t="s">
        <v>66</v>
      </c>
      <c r="P34" s="36">
        <f t="shared" si="0"/>
        <v>0</v>
      </c>
      <c r="Q34" s="40"/>
      <c r="R34" s="41"/>
      <c r="S34" s="38"/>
      <c r="T34" s="44"/>
      <c r="U34" s="40"/>
      <c r="V34" s="41"/>
      <c r="W34" s="38"/>
      <c r="X34" s="44"/>
      <c r="Y34" s="40"/>
      <c r="Z34" s="41"/>
      <c r="AA34" s="38"/>
      <c r="AB34" s="5" t="s">
        <v>35</v>
      </c>
    </row>
    <row r="35" spans="1:28" ht="16.5" customHeight="1" x14ac:dyDescent="0.45">
      <c r="A35" s="11">
        <v>25</v>
      </c>
      <c r="B35" s="3" t="s">
        <v>23</v>
      </c>
      <c r="C35" s="12" t="s">
        <v>59</v>
      </c>
      <c r="D35" s="16">
        <f t="shared" si="2"/>
        <v>0</v>
      </c>
      <c r="E35" s="20"/>
      <c r="F35" s="21"/>
      <c r="G35" s="18"/>
      <c r="H35" s="10"/>
      <c r="I35" s="20"/>
      <c r="J35" s="21"/>
      <c r="K35" s="18"/>
      <c r="L35" s="26"/>
      <c r="M35" s="20"/>
      <c r="N35" s="21"/>
      <c r="O35" s="7"/>
      <c r="P35" s="36">
        <f t="shared" si="0"/>
        <v>0</v>
      </c>
      <c r="Q35" s="40"/>
      <c r="R35" s="41"/>
      <c r="S35" s="38"/>
      <c r="T35" s="44"/>
      <c r="U35" s="40"/>
      <c r="V35" s="41"/>
      <c r="W35" s="38"/>
      <c r="X35" s="44"/>
      <c r="Y35" s="40"/>
      <c r="Z35" s="41"/>
      <c r="AA35" s="38"/>
      <c r="AB35" s="5" t="s">
        <v>34</v>
      </c>
    </row>
    <row r="36" spans="1:28" ht="16.5" customHeight="1" x14ac:dyDescent="0.45">
      <c r="A36" s="11">
        <v>26</v>
      </c>
      <c r="B36" s="3" t="s">
        <v>24</v>
      </c>
      <c r="C36" s="12" t="s">
        <v>59</v>
      </c>
      <c r="D36" s="16">
        <f t="shared" si="2"/>
        <v>2000</v>
      </c>
      <c r="E36" s="20">
        <v>2000</v>
      </c>
      <c r="F36" s="21">
        <v>1400</v>
      </c>
      <c r="G36" s="18">
        <v>0</v>
      </c>
      <c r="H36" s="10"/>
      <c r="I36" s="20"/>
      <c r="J36" s="21"/>
      <c r="K36" s="18"/>
      <c r="L36" s="26"/>
      <c r="M36" s="20"/>
      <c r="N36" s="21"/>
      <c r="O36" s="7" t="s">
        <v>66</v>
      </c>
      <c r="P36" s="36">
        <f t="shared" si="0"/>
        <v>0</v>
      </c>
      <c r="Q36" s="40"/>
      <c r="R36" s="41"/>
      <c r="S36" s="38"/>
      <c r="T36" s="44"/>
      <c r="U36" s="40"/>
      <c r="V36" s="41"/>
      <c r="W36" s="38"/>
      <c r="X36" s="44"/>
      <c r="Y36" s="40"/>
      <c r="Z36" s="41"/>
      <c r="AA36" s="38"/>
      <c r="AB36" s="5" t="s">
        <v>33</v>
      </c>
    </row>
    <row r="37" spans="1:28" ht="16.5" customHeight="1" x14ac:dyDescent="0.45">
      <c r="A37" s="11">
        <v>27</v>
      </c>
      <c r="B37" s="3" t="s">
        <v>25</v>
      </c>
      <c r="C37" s="12" t="s">
        <v>59</v>
      </c>
      <c r="D37" s="16">
        <f t="shared" si="2"/>
        <v>40000</v>
      </c>
      <c r="E37" s="20">
        <v>40000</v>
      </c>
      <c r="F37" s="21">
        <v>1500</v>
      </c>
      <c r="G37" s="18">
        <v>0</v>
      </c>
      <c r="H37" s="10"/>
      <c r="I37" s="20"/>
      <c r="J37" s="21"/>
      <c r="K37" s="18"/>
      <c r="L37" s="26"/>
      <c r="M37" s="20"/>
      <c r="N37" s="21"/>
      <c r="O37" s="7" t="s">
        <v>65</v>
      </c>
      <c r="P37" s="36">
        <f t="shared" si="0"/>
        <v>0</v>
      </c>
      <c r="Q37" s="40"/>
      <c r="R37" s="41"/>
      <c r="S37" s="38"/>
      <c r="T37" s="44"/>
      <c r="U37" s="40"/>
      <c r="V37" s="41"/>
      <c r="W37" s="38"/>
      <c r="X37" s="44"/>
      <c r="Y37" s="40"/>
      <c r="Z37" s="41"/>
      <c r="AA37" s="38"/>
      <c r="AB37" s="5" t="s">
        <v>29</v>
      </c>
    </row>
    <row r="38" spans="1:28" ht="16.5" customHeight="1" x14ac:dyDescent="0.45">
      <c r="A38" s="11">
        <v>28</v>
      </c>
      <c r="B38" s="3" t="s">
        <v>26</v>
      </c>
      <c r="C38" s="12" t="s">
        <v>59</v>
      </c>
      <c r="D38" s="16">
        <f t="shared" si="2"/>
        <v>2000</v>
      </c>
      <c r="E38" s="20">
        <v>2000</v>
      </c>
      <c r="F38" s="21">
        <v>1500</v>
      </c>
      <c r="G38" s="18">
        <v>0</v>
      </c>
      <c r="H38" s="10"/>
      <c r="I38" s="20"/>
      <c r="J38" s="21"/>
      <c r="K38" s="18"/>
      <c r="L38" s="26"/>
      <c r="M38" s="20"/>
      <c r="N38" s="21"/>
      <c r="O38" s="7" t="s">
        <v>65</v>
      </c>
      <c r="P38" s="36">
        <f t="shared" si="0"/>
        <v>0</v>
      </c>
      <c r="Q38" s="40"/>
      <c r="R38" s="41"/>
      <c r="S38" s="38"/>
      <c r="T38" s="44"/>
      <c r="U38" s="40"/>
      <c r="V38" s="41"/>
      <c r="W38" s="38"/>
      <c r="X38" s="44"/>
      <c r="Y38" s="40"/>
      <c r="Z38" s="41"/>
      <c r="AA38" s="38"/>
      <c r="AB38" s="5" t="s">
        <v>32</v>
      </c>
    </row>
    <row r="39" spans="1:28" ht="16.5" customHeight="1" x14ac:dyDescent="0.45">
      <c r="A39" s="11">
        <v>29</v>
      </c>
      <c r="B39" s="3" t="s">
        <v>27</v>
      </c>
      <c r="C39" s="12" t="s">
        <v>59</v>
      </c>
      <c r="D39" s="16">
        <v>4000</v>
      </c>
      <c r="E39" s="20">
        <v>2300</v>
      </c>
      <c r="F39" s="21">
        <v>1400</v>
      </c>
      <c r="G39" s="18">
        <v>700</v>
      </c>
      <c r="H39" s="10">
        <v>1600</v>
      </c>
      <c r="I39" s="20"/>
      <c r="J39" s="21"/>
      <c r="K39" s="18"/>
      <c r="L39" s="26"/>
      <c r="M39" s="20"/>
      <c r="N39" s="21"/>
      <c r="O39" s="7" t="s">
        <v>65</v>
      </c>
      <c r="P39" s="36">
        <f t="shared" si="0"/>
        <v>0</v>
      </c>
      <c r="Q39" s="40"/>
      <c r="R39" s="41"/>
      <c r="S39" s="38"/>
      <c r="T39" s="44"/>
      <c r="U39" s="40"/>
      <c r="V39" s="41"/>
      <c r="W39" s="38"/>
      <c r="X39" s="44"/>
      <c r="Y39" s="40"/>
      <c r="Z39" s="41"/>
      <c r="AA39" s="38"/>
      <c r="AB39" s="5" t="s">
        <v>30</v>
      </c>
    </row>
    <row r="40" spans="1:28" ht="16.5" customHeight="1" x14ac:dyDescent="0.45">
      <c r="A40" s="11">
        <v>30</v>
      </c>
      <c r="B40" s="3" t="s">
        <v>28</v>
      </c>
      <c r="C40" s="12" t="s">
        <v>60</v>
      </c>
      <c r="D40" s="16">
        <f t="shared" si="2"/>
        <v>7000</v>
      </c>
      <c r="E40" s="20">
        <v>1000</v>
      </c>
      <c r="F40" s="21">
        <v>1700</v>
      </c>
      <c r="G40" s="18">
        <v>6000</v>
      </c>
      <c r="H40" s="10">
        <v>1900</v>
      </c>
      <c r="I40" s="20"/>
      <c r="J40" s="21"/>
      <c r="K40" s="18"/>
      <c r="L40" s="26"/>
      <c r="M40" s="20"/>
      <c r="N40" s="21"/>
      <c r="O40" s="7" t="s">
        <v>66</v>
      </c>
      <c r="P40" s="36">
        <f t="shared" si="0"/>
        <v>0</v>
      </c>
      <c r="Q40" s="40"/>
      <c r="R40" s="41"/>
      <c r="S40" s="38"/>
      <c r="T40" s="44"/>
      <c r="U40" s="40"/>
      <c r="V40" s="41"/>
      <c r="W40" s="38"/>
      <c r="X40" s="44"/>
      <c r="Y40" s="40"/>
      <c r="Z40" s="41"/>
      <c r="AA40" s="38"/>
      <c r="AB40" s="5" t="s">
        <v>31</v>
      </c>
    </row>
    <row r="41" spans="1:28" ht="23.25" x14ac:dyDescent="0.65">
      <c r="A41" s="6"/>
      <c r="B41" s="14" t="s">
        <v>62</v>
      </c>
      <c r="C41" s="15"/>
      <c r="D41" s="17">
        <f>SUM(D11:D40)</f>
        <v>352819</v>
      </c>
      <c r="E41" s="22">
        <f>SUM(E11:E40)</f>
        <v>250847</v>
      </c>
      <c r="F41" s="23"/>
      <c r="G41" s="19">
        <f t="shared" ref="G41:M41" si="3">SUM(G11:G40)</f>
        <v>100972</v>
      </c>
      <c r="H41" s="23"/>
      <c r="I41" s="22">
        <f t="shared" si="3"/>
        <v>0</v>
      </c>
      <c r="J41" s="23"/>
      <c r="K41" s="19">
        <f t="shared" si="3"/>
        <v>0</v>
      </c>
      <c r="L41" s="17"/>
      <c r="M41" s="22">
        <f t="shared" si="3"/>
        <v>0</v>
      </c>
      <c r="N41" s="30"/>
      <c r="O41" s="7"/>
      <c r="P41" s="37">
        <f>SUM(P11:P40)</f>
        <v>0</v>
      </c>
      <c r="Q41" s="42">
        <f>SUM(Q11:Q40)</f>
        <v>0</v>
      </c>
      <c r="R41" s="43"/>
      <c r="S41" s="39">
        <f t="shared" ref="S41:Y41" si="4">SUM(S11:S40)</f>
        <v>0</v>
      </c>
      <c r="T41" s="37"/>
      <c r="U41" s="42">
        <f t="shared" si="4"/>
        <v>0</v>
      </c>
      <c r="V41" s="43"/>
      <c r="W41" s="39">
        <f t="shared" si="4"/>
        <v>0</v>
      </c>
      <c r="X41" s="37"/>
      <c r="Y41" s="42">
        <f t="shared" si="4"/>
        <v>0</v>
      </c>
      <c r="Z41" s="43"/>
      <c r="AA41" s="45"/>
      <c r="AB41" s="13"/>
    </row>
    <row r="42" spans="1:28" ht="18" customHeight="1" x14ac:dyDescent="0.45">
      <c r="R42" s="73" t="s">
        <v>64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</row>
    <row r="43" spans="1:28" ht="18" customHeight="1" x14ac:dyDescent="0.45">
      <c r="R43" s="46" t="s">
        <v>63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</row>
  </sheetData>
  <mergeCells count="16">
    <mergeCell ref="R43:AB43"/>
    <mergeCell ref="A1:AB1"/>
    <mergeCell ref="A6:AB6"/>
    <mergeCell ref="A7:AB7"/>
    <mergeCell ref="A8:A10"/>
    <mergeCell ref="B8:B10"/>
    <mergeCell ref="C8:C10"/>
    <mergeCell ref="D8:N8"/>
    <mergeCell ref="P8:Z8"/>
    <mergeCell ref="AA8:AA10"/>
    <mergeCell ref="AB8:AB10"/>
    <mergeCell ref="D9:D10"/>
    <mergeCell ref="E9:N9"/>
    <mergeCell ref="O9:O10"/>
    <mergeCell ref="Q9:Z9"/>
    <mergeCell ref="R42:AB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C6AE-CF92-4A7B-8C4B-66A316C2A4A6}">
  <sheetPr>
    <tabColor theme="6" tint="0.39997558519241921"/>
  </sheetPr>
  <dimension ref="A1:AD26"/>
  <sheetViews>
    <sheetView topLeftCell="A3" zoomScaleNormal="100" zoomScaleSheetLayoutView="130" workbookViewId="0">
      <selection activeCell="C27" sqref="C27"/>
    </sheetView>
  </sheetViews>
  <sheetFormatPr defaultRowHeight="15" x14ac:dyDescent="0.25"/>
  <cols>
    <col min="1" max="1" width="3.7109375" customWidth="1"/>
    <col min="2" max="2" width="20.42578125" customWidth="1"/>
    <col min="3" max="4" width="11.140625" customWidth="1"/>
    <col min="5" max="5" width="11.28515625" customWidth="1"/>
    <col min="6" max="12" width="6.28515625" customWidth="1"/>
    <col min="13" max="13" width="10.7109375" customWidth="1"/>
    <col min="14" max="14" width="6.28515625" customWidth="1"/>
    <col min="15" max="15" width="11.5703125" customWidth="1"/>
    <col min="16" max="16" width="9.85546875" customWidth="1"/>
    <col min="17" max="17" width="9" customWidth="1"/>
    <col min="18" max="24" width="8.42578125" customWidth="1"/>
    <col min="25" max="25" width="6.7109375" customWidth="1"/>
    <col min="26" max="26" width="7.5703125" customWidth="1"/>
    <col min="27" max="27" width="14.7109375" customWidth="1"/>
    <col min="28" max="28" width="11.42578125" customWidth="1"/>
  </cols>
  <sheetData>
    <row r="1" spans="1:30" ht="2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4" spans="1:30" ht="23.2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0" ht="23.25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0" ht="23.25" x14ac:dyDescent="0.65">
      <c r="A6" s="48" t="s">
        <v>117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30" ht="23.25" x14ac:dyDescent="0.25">
      <c r="A7" s="49" t="s">
        <v>102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0" ht="18" customHeight="1" x14ac:dyDescent="0.45">
      <c r="A8" s="50" t="s">
        <v>0</v>
      </c>
      <c r="B8" s="53" t="s">
        <v>1</v>
      </c>
      <c r="C8" s="53" t="s">
        <v>74</v>
      </c>
      <c r="D8" s="56" t="s">
        <v>72</v>
      </c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59" t="s">
        <v>73</v>
      </c>
      <c r="Q8" s="60"/>
      <c r="R8" s="60"/>
      <c r="S8" s="60"/>
      <c r="T8" s="60"/>
      <c r="U8" s="60"/>
      <c r="V8" s="60"/>
      <c r="W8" s="60"/>
      <c r="X8" s="60"/>
      <c r="Y8" s="60"/>
      <c r="Z8" s="61"/>
      <c r="AA8" s="53" t="s">
        <v>98</v>
      </c>
      <c r="AB8" s="50" t="s">
        <v>2</v>
      </c>
    </row>
    <row r="9" spans="1:30" ht="49.5" x14ac:dyDescent="0.25">
      <c r="A9" s="51"/>
      <c r="B9" s="54"/>
      <c r="C9" s="54"/>
      <c r="D9" s="63" t="s">
        <v>75</v>
      </c>
      <c r="E9" s="65" t="s">
        <v>103</v>
      </c>
      <c r="F9" s="66"/>
      <c r="G9" s="66"/>
      <c r="H9" s="66"/>
      <c r="I9" s="66"/>
      <c r="J9" s="66"/>
      <c r="K9" s="66"/>
      <c r="L9" s="66"/>
      <c r="M9" s="66"/>
      <c r="N9" s="67"/>
      <c r="O9" s="68" t="s">
        <v>76</v>
      </c>
      <c r="P9" s="31" t="s">
        <v>77</v>
      </c>
      <c r="Q9" s="70" t="s">
        <v>103</v>
      </c>
      <c r="R9" s="71"/>
      <c r="S9" s="71"/>
      <c r="T9" s="71"/>
      <c r="U9" s="71"/>
      <c r="V9" s="71"/>
      <c r="W9" s="71"/>
      <c r="X9" s="71"/>
      <c r="Y9" s="71"/>
      <c r="Z9" s="72"/>
      <c r="AA9" s="54"/>
      <c r="AB9" s="51"/>
    </row>
    <row r="10" spans="1:30" ht="33" x14ac:dyDescent="0.25">
      <c r="A10" s="52"/>
      <c r="B10" s="55"/>
      <c r="C10" s="55"/>
      <c r="D10" s="64"/>
      <c r="E10" s="24" t="s">
        <v>96</v>
      </c>
      <c r="F10" s="25" t="s">
        <v>61</v>
      </c>
      <c r="G10" s="32" t="s">
        <v>97</v>
      </c>
      <c r="H10" s="33" t="s">
        <v>61</v>
      </c>
      <c r="I10" s="24" t="s">
        <v>99</v>
      </c>
      <c r="J10" s="25" t="s">
        <v>61</v>
      </c>
      <c r="K10" s="34" t="s">
        <v>100</v>
      </c>
      <c r="L10" s="35" t="s">
        <v>61</v>
      </c>
      <c r="M10" s="24" t="s">
        <v>101</v>
      </c>
      <c r="N10" s="25" t="s">
        <v>61</v>
      </c>
      <c r="O10" s="69"/>
      <c r="P10" s="35" t="s">
        <v>62</v>
      </c>
      <c r="Q10" s="24" t="s">
        <v>96</v>
      </c>
      <c r="R10" s="25" t="s">
        <v>61</v>
      </c>
      <c r="S10" s="34" t="s">
        <v>97</v>
      </c>
      <c r="T10" s="35" t="s">
        <v>61</v>
      </c>
      <c r="U10" s="24" t="s">
        <v>99</v>
      </c>
      <c r="V10" s="25" t="s">
        <v>61</v>
      </c>
      <c r="W10" s="34" t="s">
        <v>100</v>
      </c>
      <c r="X10" s="35" t="s">
        <v>61</v>
      </c>
      <c r="Y10" s="24" t="s">
        <v>101</v>
      </c>
      <c r="Z10" s="25" t="s">
        <v>61</v>
      </c>
      <c r="AA10" s="62"/>
      <c r="AB10" s="52"/>
    </row>
    <row r="11" spans="1:30" ht="16.5" customHeight="1" x14ac:dyDescent="0.45">
      <c r="A11" s="11">
        <v>1</v>
      </c>
      <c r="B11" s="3" t="s">
        <v>104</v>
      </c>
      <c r="C11" s="12"/>
      <c r="D11" s="16">
        <f>SUM(E11,G11,I11,K11,M11)</f>
        <v>0</v>
      </c>
      <c r="E11" s="20"/>
      <c r="F11" s="21"/>
      <c r="G11" s="20"/>
      <c r="H11" s="21"/>
      <c r="I11" s="20"/>
      <c r="J11" s="21"/>
      <c r="K11" s="18"/>
      <c r="L11" s="26"/>
      <c r="M11" s="20"/>
      <c r="N11" s="21"/>
      <c r="O11" s="27"/>
      <c r="P11" s="36">
        <f>SUM(Q11,S11,U11,W11,Y11)</f>
        <v>0</v>
      </c>
      <c r="Q11" s="40"/>
      <c r="R11" s="41"/>
      <c r="S11" s="38"/>
      <c r="T11" s="44"/>
      <c r="U11" s="40"/>
      <c r="V11" s="41"/>
      <c r="W11" s="38"/>
      <c r="X11" s="44"/>
      <c r="Y11" s="40"/>
      <c r="Z11" s="41"/>
      <c r="AA11" s="38"/>
      <c r="AB11" s="4"/>
    </row>
    <row r="12" spans="1:30" ht="16.5" customHeight="1" x14ac:dyDescent="0.45">
      <c r="A12" s="11">
        <v>2</v>
      </c>
      <c r="B12" s="3" t="s">
        <v>105</v>
      </c>
      <c r="C12" s="12"/>
      <c r="D12" s="16">
        <f t="shared" ref="D12:D23" si="0">SUM(E12,G12,I12,K12,M12)</f>
        <v>0</v>
      </c>
      <c r="E12" s="20"/>
      <c r="F12" s="21"/>
      <c r="G12" s="20"/>
      <c r="H12" s="21"/>
      <c r="I12" s="20"/>
      <c r="J12" s="21"/>
      <c r="K12" s="18"/>
      <c r="L12" s="26"/>
      <c r="M12" s="20"/>
      <c r="N12" s="21"/>
      <c r="O12" s="27"/>
      <c r="P12" s="36">
        <f t="shared" ref="P12:P23" si="1">SUM(Q12,S12,U12,W12,Y12)</f>
        <v>0</v>
      </c>
      <c r="Q12" s="40"/>
      <c r="R12" s="41"/>
      <c r="S12" s="38"/>
      <c r="T12" s="44"/>
      <c r="U12" s="40"/>
      <c r="V12" s="41"/>
      <c r="W12" s="38"/>
      <c r="X12" s="44"/>
      <c r="Y12" s="40"/>
      <c r="Z12" s="41"/>
      <c r="AA12" s="38"/>
      <c r="AB12" s="4"/>
      <c r="AD12" s="1"/>
    </row>
    <row r="13" spans="1:30" ht="16.5" customHeight="1" x14ac:dyDescent="0.45">
      <c r="A13" s="11">
        <v>3</v>
      </c>
      <c r="B13" s="3" t="s">
        <v>106</v>
      </c>
      <c r="C13" s="12"/>
      <c r="D13" s="16">
        <f t="shared" si="0"/>
        <v>0</v>
      </c>
      <c r="E13" s="20"/>
      <c r="F13" s="21"/>
      <c r="G13" s="20"/>
      <c r="H13" s="21"/>
      <c r="I13" s="20"/>
      <c r="J13" s="21"/>
      <c r="K13" s="18"/>
      <c r="L13" s="26"/>
      <c r="M13" s="20"/>
      <c r="N13" s="21"/>
      <c r="O13" s="27"/>
      <c r="P13" s="36">
        <f t="shared" si="1"/>
        <v>0</v>
      </c>
      <c r="Q13" s="40"/>
      <c r="R13" s="41"/>
      <c r="S13" s="38"/>
      <c r="T13" s="44"/>
      <c r="U13" s="40"/>
      <c r="V13" s="41"/>
      <c r="W13" s="38"/>
      <c r="X13" s="44"/>
      <c r="Y13" s="40"/>
      <c r="Z13" s="41"/>
      <c r="AA13" s="38"/>
      <c r="AB13" s="4"/>
    </row>
    <row r="14" spans="1:30" ht="19.5" customHeight="1" x14ac:dyDescent="0.45">
      <c r="A14" s="11">
        <v>4</v>
      </c>
      <c r="B14" s="3" t="s">
        <v>107</v>
      </c>
      <c r="C14" s="12"/>
      <c r="D14" s="16">
        <f t="shared" si="0"/>
        <v>0</v>
      </c>
      <c r="E14" s="20"/>
      <c r="F14" s="21"/>
      <c r="G14" s="20"/>
      <c r="H14" s="21"/>
      <c r="I14" s="20"/>
      <c r="J14" s="21"/>
      <c r="K14" s="18"/>
      <c r="L14" s="26"/>
      <c r="M14" s="20"/>
      <c r="N14" s="21"/>
      <c r="O14" s="28"/>
      <c r="P14" s="36">
        <f t="shared" si="1"/>
        <v>0</v>
      </c>
      <c r="Q14" s="40"/>
      <c r="R14" s="41"/>
      <c r="S14" s="38"/>
      <c r="T14" s="44"/>
      <c r="U14" s="40"/>
      <c r="V14" s="41"/>
      <c r="W14" s="38"/>
      <c r="X14" s="44"/>
      <c r="Y14" s="40"/>
      <c r="Z14" s="41"/>
      <c r="AA14" s="38"/>
      <c r="AB14" s="4"/>
    </row>
    <row r="15" spans="1:30" ht="16.5" customHeight="1" x14ac:dyDescent="0.45">
      <c r="A15" s="11">
        <v>5</v>
      </c>
      <c r="B15" s="3" t="s">
        <v>108</v>
      </c>
      <c r="C15" s="12"/>
      <c r="D15" s="16">
        <f t="shared" si="0"/>
        <v>0</v>
      </c>
      <c r="E15" s="20"/>
      <c r="F15" s="21"/>
      <c r="G15" s="20"/>
      <c r="H15" s="21"/>
      <c r="I15" s="20"/>
      <c r="J15" s="21"/>
      <c r="K15" s="18"/>
      <c r="L15" s="26"/>
      <c r="M15" s="20"/>
      <c r="N15" s="21"/>
      <c r="O15" s="27"/>
      <c r="P15" s="36">
        <f t="shared" si="1"/>
        <v>0</v>
      </c>
      <c r="Q15" s="40"/>
      <c r="R15" s="41"/>
      <c r="S15" s="38"/>
      <c r="T15" s="44"/>
      <c r="U15" s="40"/>
      <c r="V15" s="41"/>
      <c r="W15" s="38"/>
      <c r="X15" s="44"/>
      <c r="Y15" s="40"/>
      <c r="Z15" s="41"/>
      <c r="AA15" s="38"/>
      <c r="AB15" s="4"/>
    </row>
    <row r="16" spans="1:30" ht="16.5" customHeight="1" x14ac:dyDescent="0.45">
      <c r="A16" s="11">
        <v>6</v>
      </c>
      <c r="B16" s="3" t="s">
        <v>109</v>
      </c>
      <c r="C16" s="12"/>
      <c r="D16" s="16">
        <f t="shared" si="0"/>
        <v>0</v>
      </c>
      <c r="E16" s="20"/>
      <c r="F16" s="21"/>
      <c r="G16" s="20"/>
      <c r="H16" s="21"/>
      <c r="I16" s="20"/>
      <c r="J16" s="21"/>
      <c r="K16" s="18"/>
      <c r="L16" s="26"/>
      <c r="M16" s="20"/>
      <c r="N16" s="21"/>
      <c r="O16" s="27"/>
      <c r="P16" s="36">
        <f t="shared" si="1"/>
        <v>0</v>
      </c>
      <c r="Q16" s="40"/>
      <c r="R16" s="41"/>
      <c r="S16" s="38"/>
      <c r="T16" s="44"/>
      <c r="U16" s="40"/>
      <c r="V16" s="41"/>
      <c r="W16" s="38"/>
      <c r="X16" s="44"/>
      <c r="Y16" s="40"/>
      <c r="Z16" s="41"/>
      <c r="AA16" s="38"/>
      <c r="AB16" s="4"/>
    </row>
    <row r="17" spans="1:28" ht="16.5" customHeight="1" x14ac:dyDescent="0.45">
      <c r="A17" s="11">
        <v>7</v>
      </c>
      <c r="B17" s="3" t="s">
        <v>110</v>
      </c>
      <c r="C17" s="12"/>
      <c r="D17" s="16">
        <f t="shared" si="0"/>
        <v>0</v>
      </c>
      <c r="E17" s="20"/>
      <c r="F17" s="21"/>
      <c r="G17" s="20"/>
      <c r="H17" s="21"/>
      <c r="I17" s="20"/>
      <c r="J17" s="21"/>
      <c r="K17" s="18"/>
      <c r="L17" s="26"/>
      <c r="M17" s="20"/>
      <c r="N17" s="21"/>
      <c r="O17" s="27"/>
      <c r="P17" s="36">
        <f t="shared" si="1"/>
        <v>0</v>
      </c>
      <c r="Q17" s="40"/>
      <c r="R17" s="41"/>
      <c r="S17" s="38"/>
      <c r="T17" s="44"/>
      <c r="U17" s="40"/>
      <c r="V17" s="41"/>
      <c r="W17" s="38"/>
      <c r="X17" s="44"/>
      <c r="Y17" s="40"/>
      <c r="Z17" s="41"/>
      <c r="AA17" s="38"/>
      <c r="AB17" s="4"/>
    </row>
    <row r="18" spans="1:28" ht="16.5" customHeight="1" x14ac:dyDescent="0.45">
      <c r="A18" s="11">
        <v>8</v>
      </c>
      <c r="B18" s="3" t="s">
        <v>111</v>
      </c>
      <c r="C18" s="12"/>
      <c r="D18" s="16">
        <f t="shared" si="0"/>
        <v>0</v>
      </c>
      <c r="E18" s="20"/>
      <c r="F18" s="21"/>
      <c r="G18" s="20"/>
      <c r="H18" s="21"/>
      <c r="I18" s="20"/>
      <c r="J18" s="21"/>
      <c r="K18" s="18"/>
      <c r="L18" s="26"/>
      <c r="M18" s="20"/>
      <c r="N18" s="21"/>
      <c r="O18" s="27"/>
      <c r="P18" s="36">
        <f t="shared" si="1"/>
        <v>0</v>
      </c>
      <c r="Q18" s="40"/>
      <c r="R18" s="41"/>
      <c r="S18" s="38"/>
      <c r="T18" s="44"/>
      <c r="U18" s="40"/>
      <c r="V18" s="41"/>
      <c r="W18" s="38"/>
      <c r="X18" s="44"/>
      <c r="Y18" s="40"/>
      <c r="Z18" s="41"/>
      <c r="AA18" s="38"/>
      <c r="AB18" s="4"/>
    </row>
    <row r="19" spans="1:28" ht="16.5" customHeight="1" x14ac:dyDescent="0.45">
      <c r="A19" s="11">
        <v>9</v>
      </c>
      <c r="B19" s="3" t="s">
        <v>112</v>
      </c>
      <c r="C19" s="12"/>
      <c r="D19" s="16">
        <f t="shared" si="0"/>
        <v>0</v>
      </c>
      <c r="E19" s="20"/>
      <c r="F19" s="21"/>
      <c r="G19" s="20"/>
      <c r="H19" s="21"/>
      <c r="I19" s="20"/>
      <c r="J19" s="21"/>
      <c r="K19" s="18"/>
      <c r="L19" s="26"/>
      <c r="M19" s="20"/>
      <c r="N19" s="21"/>
      <c r="O19" s="27"/>
      <c r="P19" s="36">
        <f t="shared" si="1"/>
        <v>0</v>
      </c>
      <c r="Q19" s="40"/>
      <c r="R19" s="41"/>
      <c r="S19" s="38"/>
      <c r="T19" s="44"/>
      <c r="U19" s="40"/>
      <c r="V19" s="41"/>
      <c r="W19" s="38"/>
      <c r="X19" s="44"/>
      <c r="Y19" s="40"/>
      <c r="Z19" s="41"/>
      <c r="AA19" s="38"/>
      <c r="AB19" s="4"/>
    </row>
    <row r="20" spans="1:28" ht="16.5" customHeight="1" x14ac:dyDescent="0.45">
      <c r="A20" s="11">
        <v>10</v>
      </c>
      <c r="B20" s="3" t="s">
        <v>113</v>
      </c>
      <c r="C20" s="12"/>
      <c r="D20" s="16">
        <f t="shared" si="0"/>
        <v>0</v>
      </c>
      <c r="E20" s="20"/>
      <c r="F20" s="21"/>
      <c r="G20" s="20"/>
      <c r="H20" s="21"/>
      <c r="I20" s="20"/>
      <c r="J20" s="21"/>
      <c r="K20" s="18"/>
      <c r="L20" s="26"/>
      <c r="M20" s="20"/>
      <c r="N20" s="21"/>
      <c r="O20" s="27"/>
      <c r="P20" s="36">
        <f t="shared" si="1"/>
        <v>0</v>
      </c>
      <c r="Q20" s="40"/>
      <c r="R20" s="41"/>
      <c r="S20" s="38"/>
      <c r="T20" s="44"/>
      <c r="U20" s="40"/>
      <c r="V20" s="41"/>
      <c r="W20" s="38"/>
      <c r="X20" s="44"/>
      <c r="Y20" s="40"/>
      <c r="Z20" s="41"/>
      <c r="AA20" s="38"/>
      <c r="AB20" s="5"/>
    </row>
    <row r="21" spans="1:28" ht="16.5" customHeight="1" x14ac:dyDescent="0.45">
      <c r="A21" s="11">
        <v>11</v>
      </c>
      <c r="B21" s="3" t="s">
        <v>114</v>
      </c>
      <c r="C21" s="12"/>
      <c r="D21" s="16">
        <f t="shared" si="0"/>
        <v>0</v>
      </c>
      <c r="E21" s="20"/>
      <c r="F21" s="21"/>
      <c r="G21" s="20"/>
      <c r="H21" s="21"/>
      <c r="I21" s="20"/>
      <c r="J21" s="21"/>
      <c r="K21" s="18"/>
      <c r="L21" s="26"/>
      <c r="M21" s="20"/>
      <c r="N21" s="21"/>
      <c r="O21" s="27"/>
      <c r="P21" s="36">
        <f t="shared" si="1"/>
        <v>0</v>
      </c>
      <c r="Q21" s="40"/>
      <c r="R21" s="41"/>
      <c r="S21" s="38"/>
      <c r="T21" s="44"/>
      <c r="U21" s="40"/>
      <c r="V21" s="41"/>
      <c r="W21" s="38"/>
      <c r="X21" s="44"/>
      <c r="Y21" s="40"/>
      <c r="Z21" s="41"/>
      <c r="AA21" s="38"/>
      <c r="AB21" s="4"/>
    </row>
    <row r="22" spans="1:28" ht="16.5" customHeight="1" x14ac:dyDescent="0.45">
      <c r="A22" s="11">
        <v>12</v>
      </c>
      <c r="B22" s="3" t="s">
        <v>115</v>
      </c>
      <c r="C22" s="12"/>
      <c r="D22" s="16">
        <f t="shared" si="0"/>
        <v>0</v>
      </c>
      <c r="E22" s="20"/>
      <c r="F22" s="21"/>
      <c r="G22" s="20"/>
      <c r="H22" s="21"/>
      <c r="I22" s="20"/>
      <c r="J22" s="21"/>
      <c r="K22" s="18"/>
      <c r="L22" s="26"/>
      <c r="M22" s="20"/>
      <c r="N22" s="21"/>
      <c r="O22" s="27"/>
      <c r="P22" s="36">
        <f t="shared" si="1"/>
        <v>0</v>
      </c>
      <c r="Q22" s="40"/>
      <c r="R22" s="41"/>
      <c r="S22" s="38"/>
      <c r="T22" s="44"/>
      <c r="U22" s="40"/>
      <c r="V22" s="41"/>
      <c r="W22" s="38"/>
      <c r="X22" s="44"/>
      <c r="Y22" s="40"/>
      <c r="Z22" s="41"/>
      <c r="AA22" s="38"/>
      <c r="AB22" s="4"/>
    </row>
    <row r="23" spans="1:28" ht="16.5" customHeight="1" x14ac:dyDescent="0.45">
      <c r="A23" s="11">
        <v>13</v>
      </c>
      <c r="B23" s="3" t="s">
        <v>116</v>
      </c>
      <c r="C23" s="12"/>
      <c r="D23" s="16">
        <f t="shared" si="0"/>
        <v>0</v>
      </c>
      <c r="E23" s="20"/>
      <c r="F23" s="21"/>
      <c r="G23" s="20"/>
      <c r="H23" s="21"/>
      <c r="I23" s="20"/>
      <c r="J23" s="21"/>
      <c r="K23" s="18"/>
      <c r="L23" s="26"/>
      <c r="M23" s="20"/>
      <c r="N23" s="21"/>
      <c r="O23" s="27"/>
      <c r="P23" s="36">
        <f t="shared" si="1"/>
        <v>0</v>
      </c>
      <c r="Q23" s="40"/>
      <c r="R23" s="41"/>
      <c r="S23" s="38"/>
      <c r="T23" s="44"/>
      <c r="U23" s="40"/>
      <c r="V23" s="41"/>
      <c r="W23" s="38"/>
      <c r="X23" s="44"/>
      <c r="Y23" s="40"/>
      <c r="Z23" s="41"/>
      <c r="AA23" s="38"/>
      <c r="AB23" s="4"/>
    </row>
    <row r="24" spans="1:28" ht="23.25" x14ac:dyDescent="0.65">
      <c r="A24" s="6"/>
      <c r="B24" s="14" t="s">
        <v>62</v>
      </c>
      <c r="C24" s="15"/>
      <c r="D24" s="17">
        <f>SUM(D11:D23)</f>
        <v>0</v>
      </c>
      <c r="E24" s="22">
        <f>SUM(E11:E23)</f>
        <v>0</v>
      </c>
      <c r="F24" s="23"/>
      <c r="G24" s="22">
        <f>SUM(G11:G23)</f>
        <v>0</v>
      </c>
      <c r="H24" s="23"/>
      <c r="I24" s="22">
        <f>SUM(I11:I23)</f>
        <v>0</v>
      </c>
      <c r="J24" s="23"/>
      <c r="K24" s="19">
        <f>SUM(K11:K23)</f>
        <v>0</v>
      </c>
      <c r="L24" s="17"/>
      <c r="M24" s="22">
        <f>SUM(M11:M23)</f>
        <v>0</v>
      </c>
      <c r="N24" s="30"/>
      <c r="O24" s="29"/>
      <c r="P24" s="37">
        <f>SUM(P11:P23)</f>
        <v>0</v>
      </c>
      <c r="Q24" s="42">
        <f>SUM(Q11:Q23)</f>
        <v>0</v>
      </c>
      <c r="R24" s="43"/>
      <c r="S24" s="39">
        <f>SUM(S11:S23)</f>
        <v>0</v>
      </c>
      <c r="T24" s="37"/>
      <c r="U24" s="42">
        <f>SUM(U11:U23)</f>
        <v>0</v>
      </c>
      <c r="V24" s="43"/>
      <c r="W24" s="39">
        <f>SUM(W11:W23)</f>
        <v>0</v>
      </c>
      <c r="X24" s="37"/>
      <c r="Y24" s="42">
        <f>SUM(Y11:Y23)</f>
        <v>0</v>
      </c>
      <c r="Z24" s="43"/>
      <c r="AA24" s="45"/>
      <c r="AB24" s="13"/>
    </row>
    <row r="25" spans="1:28" ht="18" customHeight="1" x14ac:dyDescent="0.45">
      <c r="R25" s="73" t="s">
        <v>64</v>
      </c>
      <c r="S25" s="73"/>
      <c r="T25" s="73"/>
      <c r="U25" s="73"/>
      <c r="V25" s="73"/>
      <c r="W25" s="73"/>
      <c r="X25" s="73"/>
      <c r="Y25" s="73"/>
      <c r="Z25" s="73"/>
      <c r="AA25" s="73"/>
      <c r="AB25" s="73"/>
    </row>
    <row r="26" spans="1:28" ht="18" customHeight="1" x14ac:dyDescent="0.45">
      <c r="R26" s="46" t="s">
        <v>63</v>
      </c>
      <c r="S26" s="46"/>
      <c r="T26" s="46"/>
      <c r="U26" s="46"/>
      <c r="V26" s="46"/>
      <c r="W26" s="46"/>
      <c r="X26" s="46"/>
      <c r="Y26" s="46"/>
      <c r="Z26" s="46"/>
      <c r="AA26" s="46"/>
      <c r="AB26" s="46"/>
    </row>
  </sheetData>
  <autoFilter ref="A8:AB26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6">
    <mergeCell ref="R26:AB26"/>
    <mergeCell ref="A1:AB1"/>
    <mergeCell ref="A6:AB6"/>
    <mergeCell ref="A7:AB7"/>
    <mergeCell ref="A8:A10"/>
    <mergeCell ref="B8:B10"/>
    <mergeCell ref="C8:C10"/>
    <mergeCell ref="D8:N8"/>
    <mergeCell ref="P8:Z8"/>
    <mergeCell ref="AA8:AA10"/>
    <mergeCell ref="AB8:AB10"/>
    <mergeCell ref="D9:D10"/>
    <mergeCell ref="E9:N9"/>
    <mergeCell ref="O9:O10"/>
    <mergeCell ref="Q9:Z9"/>
    <mergeCell ref="R25:AB25"/>
  </mergeCells>
  <pageMargins left="0.2" right="0.2" top="0.5" bottom="0.5" header="0.3" footer="0.3"/>
  <pageSetup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AD44-BA27-46E5-A197-B89948BFFB26}">
  <sheetPr>
    <tabColor theme="7" tint="0.39997558519241921"/>
  </sheetPr>
  <dimension ref="A1:AD33"/>
  <sheetViews>
    <sheetView topLeftCell="A3" zoomScaleNormal="100" zoomScaleSheetLayoutView="130" workbookViewId="0">
      <selection activeCell="O26" sqref="O26"/>
    </sheetView>
  </sheetViews>
  <sheetFormatPr defaultRowHeight="15" x14ac:dyDescent="0.25"/>
  <cols>
    <col min="1" max="1" width="3.7109375" customWidth="1"/>
    <col min="2" max="2" width="20.42578125" customWidth="1"/>
    <col min="3" max="4" width="11.140625" customWidth="1"/>
    <col min="5" max="5" width="11.28515625" customWidth="1"/>
    <col min="6" max="12" width="6.28515625" customWidth="1"/>
    <col min="13" max="13" width="10.7109375" customWidth="1"/>
    <col min="14" max="14" width="6.28515625" customWidth="1"/>
    <col min="15" max="15" width="11.5703125" customWidth="1"/>
    <col min="16" max="16" width="9.85546875" customWidth="1"/>
    <col min="17" max="17" width="9" customWidth="1"/>
    <col min="18" max="24" width="8.42578125" customWidth="1"/>
    <col min="25" max="25" width="6.7109375" customWidth="1"/>
    <col min="26" max="26" width="7.5703125" customWidth="1"/>
    <col min="27" max="27" width="14.7109375" customWidth="1"/>
    <col min="28" max="28" width="11.42578125" customWidth="1"/>
  </cols>
  <sheetData>
    <row r="1" spans="1:30" ht="2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4" spans="1:30" ht="23.25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30" ht="23.25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0" ht="23.25" x14ac:dyDescent="0.65">
      <c r="A6" s="48" t="s">
        <v>137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30" ht="23.25" x14ac:dyDescent="0.25">
      <c r="A7" s="49" t="s">
        <v>102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30" ht="18" customHeight="1" x14ac:dyDescent="0.45">
      <c r="A8" s="50" t="s">
        <v>0</v>
      </c>
      <c r="B8" s="53" t="s">
        <v>1</v>
      </c>
      <c r="C8" s="53" t="s">
        <v>74</v>
      </c>
      <c r="D8" s="56" t="s">
        <v>72</v>
      </c>
      <c r="E8" s="57"/>
      <c r="F8" s="57"/>
      <c r="G8" s="57"/>
      <c r="H8" s="57"/>
      <c r="I8" s="57"/>
      <c r="J8" s="57"/>
      <c r="K8" s="57"/>
      <c r="L8" s="57"/>
      <c r="M8" s="57"/>
      <c r="N8" s="58"/>
      <c r="O8" s="9"/>
      <c r="P8" s="59" t="s">
        <v>73</v>
      </c>
      <c r="Q8" s="60"/>
      <c r="R8" s="60"/>
      <c r="S8" s="60"/>
      <c r="T8" s="60"/>
      <c r="U8" s="60"/>
      <c r="V8" s="60"/>
      <c r="W8" s="60"/>
      <c r="X8" s="60"/>
      <c r="Y8" s="60"/>
      <c r="Z8" s="61"/>
      <c r="AA8" s="53" t="s">
        <v>98</v>
      </c>
      <c r="AB8" s="50" t="s">
        <v>2</v>
      </c>
    </row>
    <row r="9" spans="1:30" ht="49.5" x14ac:dyDescent="0.25">
      <c r="A9" s="51"/>
      <c r="B9" s="54"/>
      <c r="C9" s="54"/>
      <c r="D9" s="63" t="s">
        <v>75</v>
      </c>
      <c r="E9" s="65" t="s">
        <v>103</v>
      </c>
      <c r="F9" s="66"/>
      <c r="G9" s="66"/>
      <c r="H9" s="66"/>
      <c r="I9" s="66"/>
      <c r="J9" s="66"/>
      <c r="K9" s="66"/>
      <c r="L9" s="66"/>
      <c r="M9" s="66"/>
      <c r="N9" s="67"/>
      <c r="O9" s="68" t="s">
        <v>76</v>
      </c>
      <c r="P9" s="31" t="s">
        <v>77</v>
      </c>
      <c r="Q9" s="70" t="s">
        <v>103</v>
      </c>
      <c r="R9" s="71"/>
      <c r="S9" s="71"/>
      <c r="T9" s="71"/>
      <c r="U9" s="71"/>
      <c r="V9" s="71"/>
      <c r="W9" s="71"/>
      <c r="X9" s="71"/>
      <c r="Y9" s="71"/>
      <c r="Z9" s="72"/>
      <c r="AA9" s="54"/>
      <c r="AB9" s="51"/>
    </row>
    <row r="10" spans="1:30" ht="33" x14ac:dyDescent="0.25">
      <c r="A10" s="52"/>
      <c r="B10" s="55"/>
      <c r="C10" s="55"/>
      <c r="D10" s="64"/>
      <c r="E10" s="24" t="s">
        <v>96</v>
      </c>
      <c r="F10" s="25" t="s">
        <v>61</v>
      </c>
      <c r="G10" s="32" t="s">
        <v>97</v>
      </c>
      <c r="H10" s="33" t="s">
        <v>61</v>
      </c>
      <c r="I10" s="24" t="s">
        <v>99</v>
      </c>
      <c r="J10" s="25" t="s">
        <v>61</v>
      </c>
      <c r="K10" s="34" t="s">
        <v>100</v>
      </c>
      <c r="L10" s="35" t="s">
        <v>61</v>
      </c>
      <c r="M10" s="24" t="s">
        <v>101</v>
      </c>
      <c r="N10" s="25" t="s">
        <v>61</v>
      </c>
      <c r="O10" s="69"/>
      <c r="P10" s="35" t="s">
        <v>62</v>
      </c>
      <c r="Q10" s="24" t="s">
        <v>96</v>
      </c>
      <c r="R10" s="25" t="s">
        <v>61</v>
      </c>
      <c r="S10" s="34" t="s">
        <v>97</v>
      </c>
      <c r="T10" s="35" t="s">
        <v>61</v>
      </c>
      <c r="U10" s="24" t="s">
        <v>99</v>
      </c>
      <c r="V10" s="25" t="s">
        <v>61</v>
      </c>
      <c r="W10" s="34" t="s">
        <v>100</v>
      </c>
      <c r="X10" s="35" t="s">
        <v>61</v>
      </c>
      <c r="Y10" s="24" t="s">
        <v>101</v>
      </c>
      <c r="Z10" s="25" t="s">
        <v>61</v>
      </c>
      <c r="AA10" s="62"/>
      <c r="AB10" s="52"/>
    </row>
    <row r="11" spans="1:30" ht="16.5" customHeight="1" x14ac:dyDescent="0.45">
      <c r="A11" s="11">
        <v>1</v>
      </c>
      <c r="B11" s="3" t="s">
        <v>118</v>
      </c>
      <c r="C11" s="12"/>
      <c r="D11" s="16">
        <f>SUM(E11,G11,I11,K11,M11)</f>
        <v>0</v>
      </c>
      <c r="E11" s="20"/>
      <c r="F11" s="21"/>
      <c r="G11" s="20"/>
      <c r="H11" s="21"/>
      <c r="I11" s="20"/>
      <c r="J11" s="21"/>
      <c r="K11" s="18"/>
      <c r="L11" s="26"/>
      <c r="M11" s="20"/>
      <c r="N11" s="21"/>
      <c r="O11" s="27"/>
      <c r="P11" s="36">
        <f>SUM(Q11,S11,U11,W11,Y11)</f>
        <v>0</v>
      </c>
      <c r="Q11" s="40"/>
      <c r="R11" s="41"/>
      <c r="S11" s="38"/>
      <c r="T11" s="44"/>
      <c r="U11" s="40"/>
      <c r="V11" s="41"/>
      <c r="W11" s="38"/>
      <c r="X11" s="44"/>
      <c r="Y11" s="40"/>
      <c r="Z11" s="41"/>
      <c r="AA11" s="38"/>
      <c r="AB11" s="4"/>
    </row>
    <row r="12" spans="1:30" ht="16.5" customHeight="1" x14ac:dyDescent="0.45">
      <c r="A12" s="11">
        <v>2</v>
      </c>
      <c r="B12" s="3" t="s">
        <v>119</v>
      </c>
      <c r="C12" s="12"/>
      <c r="D12" s="16">
        <f t="shared" ref="D12:D30" si="0">SUM(E12,G12,I12,K12,M12)</f>
        <v>0</v>
      </c>
      <c r="E12" s="20"/>
      <c r="F12" s="21"/>
      <c r="G12" s="20"/>
      <c r="H12" s="21"/>
      <c r="I12" s="20"/>
      <c r="J12" s="21"/>
      <c r="K12" s="18"/>
      <c r="L12" s="26"/>
      <c r="M12" s="20"/>
      <c r="N12" s="21"/>
      <c r="O12" s="27"/>
      <c r="P12" s="36">
        <f t="shared" ref="P12:P30" si="1">SUM(Q12,S12,U12,W12,Y12)</f>
        <v>0</v>
      </c>
      <c r="Q12" s="40"/>
      <c r="R12" s="41"/>
      <c r="S12" s="38"/>
      <c r="T12" s="44"/>
      <c r="U12" s="40"/>
      <c r="V12" s="41"/>
      <c r="W12" s="38"/>
      <c r="X12" s="44"/>
      <c r="Y12" s="40"/>
      <c r="Z12" s="41"/>
      <c r="AA12" s="38"/>
      <c r="AB12" s="4"/>
      <c r="AD12" s="1"/>
    </row>
    <row r="13" spans="1:30" ht="16.5" customHeight="1" x14ac:dyDescent="0.45">
      <c r="A13" s="11">
        <v>3</v>
      </c>
      <c r="B13" s="3" t="s">
        <v>120</v>
      </c>
      <c r="C13" s="12"/>
      <c r="D13" s="16">
        <f t="shared" si="0"/>
        <v>0</v>
      </c>
      <c r="E13" s="20"/>
      <c r="F13" s="21"/>
      <c r="G13" s="20"/>
      <c r="H13" s="21"/>
      <c r="I13" s="20"/>
      <c r="J13" s="21"/>
      <c r="K13" s="18"/>
      <c r="L13" s="26"/>
      <c r="M13" s="20"/>
      <c r="N13" s="21"/>
      <c r="O13" s="27"/>
      <c r="P13" s="36">
        <f t="shared" si="1"/>
        <v>0</v>
      </c>
      <c r="Q13" s="40"/>
      <c r="R13" s="41"/>
      <c r="S13" s="38"/>
      <c r="T13" s="44"/>
      <c r="U13" s="40"/>
      <c r="V13" s="41"/>
      <c r="W13" s="38"/>
      <c r="X13" s="44"/>
      <c r="Y13" s="40"/>
      <c r="Z13" s="41"/>
      <c r="AA13" s="38"/>
      <c r="AB13" s="4"/>
    </row>
    <row r="14" spans="1:30" ht="19.5" customHeight="1" x14ac:dyDescent="0.45">
      <c r="A14" s="11">
        <v>4</v>
      </c>
      <c r="B14" s="3" t="s">
        <v>121</v>
      </c>
      <c r="C14" s="12"/>
      <c r="D14" s="16">
        <f t="shared" si="0"/>
        <v>0</v>
      </c>
      <c r="E14" s="20"/>
      <c r="F14" s="21"/>
      <c r="G14" s="20"/>
      <c r="H14" s="21"/>
      <c r="I14" s="20"/>
      <c r="J14" s="21"/>
      <c r="K14" s="18"/>
      <c r="L14" s="26"/>
      <c r="M14" s="20"/>
      <c r="N14" s="21"/>
      <c r="O14" s="28"/>
      <c r="P14" s="36">
        <f t="shared" si="1"/>
        <v>0</v>
      </c>
      <c r="Q14" s="40"/>
      <c r="R14" s="41"/>
      <c r="S14" s="38"/>
      <c r="T14" s="44"/>
      <c r="U14" s="40"/>
      <c r="V14" s="41"/>
      <c r="W14" s="38"/>
      <c r="X14" s="44"/>
      <c r="Y14" s="40"/>
      <c r="Z14" s="41"/>
      <c r="AA14" s="38"/>
      <c r="AB14" s="4"/>
    </row>
    <row r="15" spans="1:30" ht="16.5" customHeight="1" x14ac:dyDescent="0.45">
      <c r="A15" s="11">
        <v>5</v>
      </c>
      <c r="B15" s="3" t="s">
        <v>122</v>
      </c>
      <c r="C15" s="12"/>
      <c r="D15" s="16">
        <f t="shared" si="0"/>
        <v>0</v>
      </c>
      <c r="E15" s="20"/>
      <c r="F15" s="21"/>
      <c r="G15" s="20"/>
      <c r="H15" s="21"/>
      <c r="I15" s="20"/>
      <c r="J15" s="21"/>
      <c r="K15" s="18"/>
      <c r="L15" s="26"/>
      <c r="M15" s="20"/>
      <c r="N15" s="21"/>
      <c r="O15" s="27"/>
      <c r="P15" s="36">
        <f t="shared" si="1"/>
        <v>0</v>
      </c>
      <c r="Q15" s="40"/>
      <c r="R15" s="41"/>
      <c r="S15" s="38"/>
      <c r="T15" s="44"/>
      <c r="U15" s="40"/>
      <c r="V15" s="41"/>
      <c r="W15" s="38"/>
      <c r="X15" s="44"/>
      <c r="Y15" s="40"/>
      <c r="Z15" s="41"/>
      <c r="AA15" s="38"/>
      <c r="AB15" s="4"/>
    </row>
    <row r="16" spans="1:30" ht="16.5" customHeight="1" x14ac:dyDescent="0.45">
      <c r="A16" s="11">
        <v>6</v>
      </c>
      <c r="B16" s="3" t="s">
        <v>123</v>
      </c>
      <c r="C16" s="12"/>
      <c r="D16" s="16"/>
      <c r="E16" s="20"/>
      <c r="F16" s="21"/>
      <c r="G16" s="20"/>
      <c r="H16" s="21"/>
      <c r="I16" s="20"/>
      <c r="J16" s="21"/>
      <c r="K16" s="18"/>
      <c r="L16" s="26"/>
      <c r="M16" s="20"/>
      <c r="N16" s="21"/>
      <c r="O16" s="27"/>
      <c r="P16" s="36">
        <f t="shared" si="1"/>
        <v>0</v>
      </c>
      <c r="Q16" s="40"/>
      <c r="R16" s="41"/>
      <c r="S16" s="38"/>
      <c r="T16" s="44"/>
      <c r="U16" s="40"/>
      <c r="V16" s="41"/>
      <c r="W16" s="38"/>
      <c r="X16" s="44"/>
      <c r="Y16" s="40"/>
      <c r="Z16" s="41"/>
      <c r="AA16" s="38"/>
      <c r="AB16" s="4"/>
    </row>
    <row r="17" spans="1:28" ht="16.5" customHeight="1" x14ac:dyDescent="0.45">
      <c r="A17" s="11">
        <v>7</v>
      </c>
      <c r="B17" s="3" t="s">
        <v>124</v>
      </c>
      <c r="C17" s="12"/>
      <c r="D17" s="16"/>
      <c r="E17" s="20"/>
      <c r="F17" s="21"/>
      <c r="G17" s="20"/>
      <c r="H17" s="21"/>
      <c r="I17" s="20"/>
      <c r="J17" s="21"/>
      <c r="K17" s="18"/>
      <c r="L17" s="26"/>
      <c r="M17" s="20"/>
      <c r="N17" s="21"/>
      <c r="O17" s="27"/>
      <c r="P17" s="36">
        <f t="shared" si="1"/>
        <v>0</v>
      </c>
      <c r="Q17" s="40"/>
      <c r="R17" s="41"/>
      <c r="S17" s="38"/>
      <c r="T17" s="44"/>
      <c r="U17" s="40"/>
      <c r="V17" s="41"/>
      <c r="W17" s="38"/>
      <c r="X17" s="44"/>
      <c r="Y17" s="40"/>
      <c r="Z17" s="41"/>
      <c r="AA17" s="38"/>
      <c r="AB17" s="4"/>
    </row>
    <row r="18" spans="1:28" ht="16.5" customHeight="1" x14ac:dyDescent="0.45">
      <c r="A18" s="11">
        <v>8</v>
      </c>
      <c r="B18" s="3" t="s">
        <v>125</v>
      </c>
      <c r="C18" s="12"/>
      <c r="D18" s="16"/>
      <c r="E18" s="20"/>
      <c r="F18" s="21"/>
      <c r="G18" s="20"/>
      <c r="H18" s="21"/>
      <c r="I18" s="20"/>
      <c r="J18" s="21"/>
      <c r="K18" s="18"/>
      <c r="L18" s="26"/>
      <c r="M18" s="20"/>
      <c r="N18" s="21"/>
      <c r="O18" s="27"/>
      <c r="P18" s="36">
        <f t="shared" si="1"/>
        <v>0</v>
      </c>
      <c r="Q18" s="40"/>
      <c r="R18" s="41"/>
      <c r="S18" s="38"/>
      <c r="T18" s="44"/>
      <c r="U18" s="40"/>
      <c r="V18" s="41"/>
      <c r="W18" s="38"/>
      <c r="X18" s="44"/>
      <c r="Y18" s="40"/>
      <c r="Z18" s="41"/>
      <c r="AA18" s="38"/>
      <c r="AB18" s="4"/>
    </row>
    <row r="19" spans="1:28" ht="16.5" customHeight="1" x14ac:dyDescent="0.45">
      <c r="A19" s="11">
        <v>9</v>
      </c>
      <c r="B19" s="3" t="s">
        <v>126</v>
      </c>
      <c r="C19" s="12"/>
      <c r="D19" s="16"/>
      <c r="E19" s="20"/>
      <c r="F19" s="21"/>
      <c r="G19" s="20"/>
      <c r="H19" s="21"/>
      <c r="I19" s="20"/>
      <c r="J19" s="21"/>
      <c r="K19" s="18"/>
      <c r="L19" s="26"/>
      <c r="M19" s="20"/>
      <c r="N19" s="21"/>
      <c r="O19" s="27"/>
      <c r="P19" s="36">
        <f t="shared" si="1"/>
        <v>0</v>
      </c>
      <c r="Q19" s="40"/>
      <c r="R19" s="41"/>
      <c r="S19" s="38"/>
      <c r="T19" s="44"/>
      <c r="U19" s="40"/>
      <c r="V19" s="41"/>
      <c r="W19" s="38"/>
      <c r="X19" s="44"/>
      <c r="Y19" s="40"/>
      <c r="Z19" s="41"/>
      <c r="AA19" s="38"/>
      <c r="AB19" s="4"/>
    </row>
    <row r="20" spans="1:28" ht="16.5" customHeight="1" x14ac:dyDescent="0.45">
      <c r="A20" s="11">
        <v>10</v>
      </c>
      <c r="B20" s="3" t="s">
        <v>127</v>
      </c>
      <c r="C20" s="12"/>
      <c r="D20" s="16"/>
      <c r="E20" s="20"/>
      <c r="F20" s="21"/>
      <c r="G20" s="20"/>
      <c r="H20" s="21"/>
      <c r="I20" s="20"/>
      <c r="J20" s="21"/>
      <c r="K20" s="18"/>
      <c r="L20" s="26"/>
      <c r="M20" s="20"/>
      <c r="N20" s="21"/>
      <c r="O20" s="27"/>
      <c r="P20" s="36">
        <f t="shared" si="1"/>
        <v>0</v>
      </c>
      <c r="Q20" s="40"/>
      <c r="R20" s="41"/>
      <c r="S20" s="38"/>
      <c r="T20" s="44"/>
      <c r="U20" s="40"/>
      <c r="V20" s="41"/>
      <c r="W20" s="38"/>
      <c r="X20" s="44"/>
      <c r="Y20" s="40"/>
      <c r="Z20" s="41"/>
      <c r="AA20" s="38"/>
      <c r="AB20" s="4"/>
    </row>
    <row r="21" spans="1:28" ht="16.5" customHeight="1" x14ac:dyDescent="0.45">
      <c r="A21" s="11">
        <v>11</v>
      </c>
      <c r="B21" s="3" t="s">
        <v>128</v>
      </c>
      <c r="C21" s="12"/>
      <c r="D21" s="16"/>
      <c r="E21" s="20"/>
      <c r="F21" s="21"/>
      <c r="G21" s="20"/>
      <c r="H21" s="21"/>
      <c r="I21" s="20"/>
      <c r="J21" s="21"/>
      <c r="K21" s="18"/>
      <c r="L21" s="26"/>
      <c r="M21" s="20"/>
      <c r="N21" s="21"/>
      <c r="O21" s="27"/>
      <c r="P21" s="36">
        <f t="shared" si="1"/>
        <v>0</v>
      </c>
      <c r="Q21" s="40"/>
      <c r="R21" s="41"/>
      <c r="S21" s="38"/>
      <c r="T21" s="44"/>
      <c r="U21" s="40"/>
      <c r="V21" s="41"/>
      <c r="W21" s="38"/>
      <c r="X21" s="44"/>
      <c r="Y21" s="40"/>
      <c r="Z21" s="41"/>
      <c r="AA21" s="38"/>
      <c r="AB21" s="4"/>
    </row>
    <row r="22" spans="1:28" ht="16.5" customHeight="1" x14ac:dyDescent="0.45">
      <c r="A22" s="11">
        <v>12</v>
      </c>
      <c r="B22" s="3" t="s">
        <v>129</v>
      </c>
      <c r="C22" s="12"/>
      <c r="D22" s="16">
        <f t="shared" si="0"/>
        <v>0</v>
      </c>
      <c r="E22" s="20"/>
      <c r="F22" s="21"/>
      <c r="G22" s="20"/>
      <c r="H22" s="21"/>
      <c r="I22" s="20"/>
      <c r="J22" s="21"/>
      <c r="K22" s="18"/>
      <c r="L22" s="26"/>
      <c r="M22" s="20"/>
      <c r="N22" s="21"/>
      <c r="O22" s="27"/>
      <c r="P22" s="36">
        <f t="shared" si="1"/>
        <v>0</v>
      </c>
      <c r="Q22" s="40"/>
      <c r="R22" s="41"/>
      <c r="S22" s="38"/>
      <c r="T22" s="44"/>
      <c r="U22" s="40"/>
      <c r="V22" s="41"/>
      <c r="W22" s="38"/>
      <c r="X22" s="44"/>
      <c r="Y22" s="40"/>
      <c r="Z22" s="41"/>
      <c r="AA22" s="38"/>
      <c r="AB22" s="4"/>
    </row>
    <row r="23" spans="1:28" ht="16.5" customHeight="1" x14ac:dyDescent="0.45">
      <c r="A23" s="11">
        <v>13</v>
      </c>
      <c r="B23" s="3" t="s">
        <v>27</v>
      </c>
      <c r="C23" s="12"/>
      <c r="D23" s="16">
        <f t="shared" si="0"/>
        <v>0</v>
      </c>
      <c r="E23" s="20"/>
      <c r="F23" s="21"/>
      <c r="G23" s="20"/>
      <c r="H23" s="21"/>
      <c r="I23" s="20"/>
      <c r="J23" s="21"/>
      <c r="K23" s="18"/>
      <c r="L23" s="26"/>
      <c r="M23" s="20"/>
      <c r="N23" s="21"/>
      <c r="O23" s="27"/>
      <c r="P23" s="36">
        <f t="shared" si="1"/>
        <v>0</v>
      </c>
      <c r="Q23" s="40"/>
      <c r="R23" s="41"/>
      <c r="S23" s="38"/>
      <c r="T23" s="44"/>
      <c r="U23" s="40"/>
      <c r="V23" s="41"/>
      <c r="W23" s="38"/>
      <c r="X23" s="44"/>
      <c r="Y23" s="40"/>
      <c r="Z23" s="41"/>
      <c r="AA23" s="38"/>
      <c r="AB23" s="4"/>
    </row>
    <row r="24" spans="1:28" ht="16.5" customHeight="1" x14ac:dyDescent="0.45">
      <c r="A24" s="11">
        <v>14</v>
      </c>
      <c r="B24" s="3" t="s">
        <v>130</v>
      </c>
      <c r="C24" s="12"/>
      <c r="D24" s="16">
        <f t="shared" si="0"/>
        <v>0</v>
      </c>
      <c r="E24" s="20"/>
      <c r="F24" s="21"/>
      <c r="G24" s="20"/>
      <c r="H24" s="21"/>
      <c r="I24" s="20"/>
      <c r="J24" s="21"/>
      <c r="K24" s="18"/>
      <c r="L24" s="26"/>
      <c r="M24" s="20"/>
      <c r="N24" s="21"/>
      <c r="O24" s="27"/>
      <c r="P24" s="36">
        <f t="shared" si="1"/>
        <v>0</v>
      </c>
      <c r="Q24" s="40"/>
      <c r="R24" s="41"/>
      <c r="S24" s="38"/>
      <c r="T24" s="44"/>
      <c r="U24" s="40"/>
      <c r="V24" s="41"/>
      <c r="W24" s="38"/>
      <c r="X24" s="44"/>
      <c r="Y24" s="40"/>
      <c r="Z24" s="41"/>
      <c r="AA24" s="38"/>
      <c r="AB24" s="4"/>
    </row>
    <row r="25" spans="1:28" ht="16.5" customHeight="1" x14ac:dyDescent="0.45">
      <c r="A25" s="11">
        <v>15</v>
      </c>
      <c r="B25" s="3" t="s">
        <v>131</v>
      </c>
      <c r="C25" s="12"/>
      <c r="D25" s="16">
        <f t="shared" si="0"/>
        <v>0</v>
      </c>
      <c r="E25" s="20"/>
      <c r="F25" s="21"/>
      <c r="G25" s="20"/>
      <c r="H25" s="21"/>
      <c r="I25" s="20"/>
      <c r="J25" s="21"/>
      <c r="K25" s="18"/>
      <c r="L25" s="26"/>
      <c r="M25" s="20"/>
      <c r="N25" s="21"/>
      <c r="O25" s="27"/>
      <c r="P25" s="36">
        <f t="shared" si="1"/>
        <v>0</v>
      </c>
      <c r="Q25" s="40"/>
      <c r="R25" s="41"/>
      <c r="S25" s="38"/>
      <c r="T25" s="44"/>
      <c r="U25" s="40"/>
      <c r="V25" s="41"/>
      <c r="W25" s="38"/>
      <c r="X25" s="44"/>
      <c r="Y25" s="40"/>
      <c r="Z25" s="41"/>
      <c r="AA25" s="38"/>
      <c r="AB25" s="4"/>
    </row>
    <row r="26" spans="1:28" ht="16.5" customHeight="1" x14ac:dyDescent="0.45">
      <c r="A26" s="11">
        <v>16</v>
      </c>
      <c r="B26" s="3" t="s">
        <v>132</v>
      </c>
      <c r="C26" s="12"/>
      <c r="D26" s="16"/>
      <c r="E26" s="20"/>
      <c r="F26" s="21"/>
      <c r="G26" s="20"/>
      <c r="H26" s="21"/>
      <c r="I26" s="20"/>
      <c r="J26" s="21"/>
      <c r="K26" s="18"/>
      <c r="L26" s="26"/>
      <c r="M26" s="20"/>
      <c r="N26" s="21"/>
      <c r="O26" s="27"/>
      <c r="P26" s="36">
        <f t="shared" si="1"/>
        <v>0</v>
      </c>
      <c r="Q26" s="40"/>
      <c r="R26" s="41"/>
      <c r="S26" s="38"/>
      <c r="T26" s="44"/>
      <c r="U26" s="40"/>
      <c r="V26" s="41"/>
      <c r="W26" s="38"/>
      <c r="X26" s="44"/>
      <c r="Y26" s="40"/>
      <c r="Z26" s="41"/>
      <c r="AA26" s="38"/>
      <c r="AB26" s="4"/>
    </row>
    <row r="27" spans="1:28" ht="16.5" customHeight="1" x14ac:dyDescent="0.45">
      <c r="A27" s="11">
        <v>17</v>
      </c>
      <c r="B27" s="3" t="s">
        <v>133</v>
      </c>
      <c r="C27" s="12"/>
      <c r="D27" s="16">
        <f t="shared" si="0"/>
        <v>0</v>
      </c>
      <c r="E27" s="20"/>
      <c r="F27" s="21"/>
      <c r="G27" s="20"/>
      <c r="H27" s="21"/>
      <c r="I27" s="20"/>
      <c r="J27" s="21"/>
      <c r="K27" s="18"/>
      <c r="L27" s="26"/>
      <c r="M27" s="20"/>
      <c r="N27" s="21"/>
      <c r="O27" s="27"/>
      <c r="P27" s="36">
        <f t="shared" si="1"/>
        <v>0</v>
      </c>
      <c r="Q27" s="40"/>
      <c r="R27" s="41"/>
      <c r="S27" s="38"/>
      <c r="T27" s="44"/>
      <c r="U27" s="40"/>
      <c r="V27" s="41"/>
      <c r="W27" s="38"/>
      <c r="X27" s="44"/>
      <c r="Y27" s="40"/>
      <c r="Z27" s="41"/>
      <c r="AA27" s="38"/>
      <c r="AB27" s="5"/>
    </row>
    <row r="28" spans="1:28" ht="16.5" customHeight="1" x14ac:dyDescent="0.45">
      <c r="A28" s="11">
        <v>18</v>
      </c>
      <c r="B28" s="3" t="s">
        <v>134</v>
      </c>
      <c r="C28" s="12"/>
      <c r="D28" s="16">
        <f t="shared" si="0"/>
        <v>0</v>
      </c>
      <c r="E28" s="20"/>
      <c r="F28" s="21"/>
      <c r="G28" s="20"/>
      <c r="H28" s="21"/>
      <c r="I28" s="20"/>
      <c r="J28" s="21"/>
      <c r="K28" s="18"/>
      <c r="L28" s="26"/>
      <c r="M28" s="20"/>
      <c r="N28" s="21"/>
      <c r="O28" s="27"/>
      <c r="P28" s="36">
        <f t="shared" si="1"/>
        <v>0</v>
      </c>
      <c r="Q28" s="40"/>
      <c r="R28" s="41"/>
      <c r="S28" s="38"/>
      <c r="T28" s="44"/>
      <c r="U28" s="40"/>
      <c r="V28" s="41"/>
      <c r="W28" s="38"/>
      <c r="X28" s="44"/>
      <c r="Y28" s="40"/>
      <c r="Z28" s="41"/>
      <c r="AA28" s="38"/>
      <c r="AB28" s="4"/>
    </row>
    <row r="29" spans="1:28" ht="16.5" customHeight="1" x14ac:dyDescent="0.45">
      <c r="A29" s="11">
        <v>19</v>
      </c>
      <c r="B29" s="3" t="s">
        <v>135</v>
      </c>
      <c r="C29" s="12"/>
      <c r="D29" s="16">
        <f t="shared" si="0"/>
        <v>0</v>
      </c>
      <c r="E29" s="20"/>
      <c r="F29" s="21"/>
      <c r="G29" s="20"/>
      <c r="H29" s="21"/>
      <c r="I29" s="20"/>
      <c r="J29" s="21"/>
      <c r="K29" s="18"/>
      <c r="L29" s="26"/>
      <c r="M29" s="20"/>
      <c r="N29" s="21"/>
      <c r="O29" s="27"/>
      <c r="P29" s="36">
        <f t="shared" si="1"/>
        <v>0</v>
      </c>
      <c r="Q29" s="40"/>
      <c r="R29" s="41"/>
      <c r="S29" s="38"/>
      <c r="T29" s="44"/>
      <c r="U29" s="40"/>
      <c r="V29" s="41"/>
      <c r="W29" s="38"/>
      <c r="X29" s="44"/>
      <c r="Y29" s="40"/>
      <c r="Z29" s="41"/>
      <c r="AA29" s="38"/>
      <c r="AB29" s="4"/>
    </row>
    <row r="30" spans="1:28" ht="16.5" customHeight="1" x14ac:dyDescent="0.45">
      <c r="A30" s="11">
        <v>20</v>
      </c>
      <c r="B30" s="3" t="s">
        <v>136</v>
      </c>
      <c r="C30" s="12"/>
      <c r="D30" s="16">
        <f t="shared" si="0"/>
        <v>0</v>
      </c>
      <c r="E30" s="20"/>
      <c r="F30" s="21"/>
      <c r="G30" s="20"/>
      <c r="H30" s="21"/>
      <c r="I30" s="20"/>
      <c r="J30" s="21"/>
      <c r="K30" s="18"/>
      <c r="L30" s="26"/>
      <c r="M30" s="20"/>
      <c r="N30" s="21"/>
      <c r="O30" s="27"/>
      <c r="P30" s="36">
        <f t="shared" si="1"/>
        <v>0</v>
      </c>
      <c r="Q30" s="40"/>
      <c r="R30" s="41"/>
      <c r="S30" s="38"/>
      <c r="T30" s="44"/>
      <c r="U30" s="40"/>
      <c r="V30" s="41"/>
      <c r="W30" s="38"/>
      <c r="X30" s="44"/>
      <c r="Y30" s="40"/>
      <c r="Z30" s="41"/>
      <c r="AA30" s="38"/>
      <c r="AB30" s="4"/>
    </row>
    <row r="31" spans="1:28" ht="23.25" x14ac:dyDescent="0.65">
      <c r="A31" s="6"/>
      <c r="B31" s="14" t="s">
        <v>62</v>
      </c>
      <c r="C31" s="15"/>
      <c r="D31" s="17">
        <f>SUM(D11:D30)</f>
        <v>0</v>
      </c>
      <c r="E31" s="22">
        <f>SUM(E11:E30)</f>
        <v>0</v>
      </c>
      <c r="F31" s="23"/>
      <c r="G31" s="22">
        <f>SUM(G11:G30)</f>
        <v>0</v>
      </c>
      <c r="H31" s="23"/>
      <c r="I31" s="22">
        <f>SUM(I11:I30)</f>
        <v>0</v>
      </c>
      <c r="J31" s="23"/>
      <c r="K31" s="19">
        <f>SUM(K11:K30)</f>
        <v>0</v>
      </c>
      <c r="L31" s="17"/>
      <c r="M31" s="22">
        <f>SUM(M11:M30)</f>
        <v>0</v>
      </c>
      <c r="N31" s="30"/>
      <c r="O31" s="29"/>
      <c r="P31" s="37">
        <f>SUM(P11:P30)</f>
        <v>0</v>
      </c>
      <c r="Q31" s="42">
        <f>SUM(Q11:Q30)</f>
        <v>0</v>
      </c>
      <c r="R31" s="43"/>
      <c r="S31" s="39">
        <f>SUM(S11:S30)</f>
        <v>0</v>
      </c>
      <c r="T31" s="37"/>
      <c r="U31" s="42">
        <f>SUM(U11:U30)</f>
        <v>0</v>
      </c>
      <c r="V31" s="43"/>
      <c r="W31" s="39">
        <f>SUM(W11:W30)</f>
        <v>0</v>
      </c>
      <c r="X31" s="37"/>
      <c r="Y31" s="42">
        <f>SUM(Y11:Y30)</f>
        <v>0</v>
      </c>
      <c r="Z31" s="43"/>
      <c r="AA31" s="45"/>
      <c r="AB31" s="13"/>
    </row>
    <row r="32" spans="1:28" ht="18" customHeight="1" x14ac:dyDescent="0.45">
      <c r="R32" s="73" t="s">
        <v>64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</row>
    <row r="33" spans="18:28" ht="18" customHeight="1" x14ac:dyDescent="0.45">
      <c r="R33" s="46" t="s">
        <v>63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autoFilter ref="A8:AB33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6">
    <mergeCell ref="R33:AB33"/>
    <mergeCell ref="A1:AB1"/>
    <mergeCell ref="A6:AB6"/>
    <mergeCell ref="A7:AB7"/>
    <mergeCell ref="A8:A10"/>
    <mergeCell ref="B8:B10"/>
    <mergeCell ref="C8:C10"/>
    <mergeCell ref="D8:N8"/>
    <mergeCell ref="P8:Z8"/>
    <mergeCell ref="AA8:AA10"/>
    <mergeCell ref="AB8:AB10"/>
    <mergeCell ref="D9:D10"/>
    <mergeCell ref="E9:N9"/>
    <mergeCell ref="O9:O10"/>
    <mergeCell ref="Q9:Z9"/>
    <mergeCell ref="R32:AB32"/>
  </mergeCells>
  <pageMargins left="0.2" right="0.2" top="0.5" bottom="0.5" header="0.3" footer="0.3"/>
  <pageSetup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KPT</vt:lpstr>
      <vt:lpstr>TAK</vt:lpstr>
      <vt:lpstr>KCM</vt:lpstr>
      <vt:lpstr>TBK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bunny heng</cp:lastModifiedBy>
  <cp:lastPrinted>2024-03-01T04:38:53Z</cp:lastPrinted>
  <dcterms:created xsi:type="dcterms:W3CDTF">2023-05-10T04:01:22Z</dcterms:created>
  <dcterms:modified xsi:type="dcterms:W3CDTF">2024-11-29T04:29:27Z</dcterms:modified>
</cp:coreProperties>
</file>